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يومية" state="visible" r:id="rId5"/>
    <sheet sheetId="3" name="ملخص" state="visible" r:id="rId6"/>
  </sheets>
  <calcPr calcId="171027"/>
</workbook>
</file>

<file path=xl/sharedStrings.xml><?xml version="1.0" encoding="utf-8"?>
<sst xmlns="http://schemas.openxmlformats.org/spreadsheetml/2006/main" count="86" uniqueCount="64">
  <si>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</si>
  <si>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</si>
  <si>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</si>
  <si>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</si>
  <si>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</si>
  <si>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</si>
  <si>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</si>
  <si>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</si>
  <si>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</si>
  <si>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</si>
  <si>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دفتر يومية الإيرادات والمصروفات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</si>
  <si>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</si>
  <si>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</si>
  <si>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</si>
  <si>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</si>
  <si>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</si>
  <si>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</si>
  <si>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دفتر اليومية: الإيرادات والمصروفات</t>
  </si>
  <si>
    <t>رصيد أول المدة</t>
  </si>
  <si>
    <t>سجّل كل حركة في سطر: الوارد في عمود «وارد» والمصروف في «منصرف»، ولا تكتب في الاثنين معًا. التصنيفات تعدّلها من ورقة «ملخص». الأرقام الموجودة أمثلة للتجربة فامسحها.</t>
  </si>
  <si>
    <t>التاريخ</t>
  </si>
  <si>
    <t>البيان</t>
  </si>
  <si>
    <t>التصنيف</t>
  </si>
  <si>
    <t>وارد</t>
  </si>
  <si>
    <t>منصرف</t>
  </si>
  <si>
    <t>الرصيد</t>
  </si>
  <si>
    <t>إيجار المحل عن شهر أكتوبر</t>
  </si>
  <si>
    <t>إيجار</t>
  </si>
  <si>
    <t>مبيعات نقدية</t>
  </si>
  <si>
    <t>مبيعات</t>
  </si>
  <si>
    <t>فاتورة كهرباء</t>
  </si>
  <si>
    <t>كهرباء ومياه</t>
  </si>
  <si>
    <t>شراء بضاعة من مورد الجملة</t>
  </si>
  <si>
    <t>مشتريات</t>
  </si>
  <si>
    <t>مبيعات آجلة تم تحصيلها</t>
  </si>
  <si>
    <t>إنترنت وهاتف</t>
  </si>
  <si>
    <t>اتصالات</t>
  </si>
  <si>
    <t>بنزين سيارة التوصيل</t>
  </si>
  <si>
    <t>مواصلات</t>
  </si>
  <si>
    <t>خدمة تركيب لعميل</t>
  </si>
  <si>
    <t>خدمات</t>
  </si>
  <si>
    <t>صيانة تكييف</t>
  </si>
  <si>
    <t>صيانة</t>
  </si>
  <si>
    <t>إعلان ممول على فيسبوك</t>
  </si>
  <si>
    <t>تسويق</t>
  </si>
  <si>
    <t>رواتب الموظفين</t>
  </si>
  <si>
    <t>رواتب</t>
  </si>
  <si>
    <t>ملخص السنة</t>
  </si>
  <si>
    <t>السنة</t>
  </si>
  <si>
    <t>الشهر</t>
  </si>
  <si>
    <t>الصافي</t>
  </si>
  <si>
    <t>يناير</t>
  </si>
  <si>
    <t>فبراير</t>
  </si>
  <si>
    <t>مارس</t>
  </si>
  <si>
    <t>أبريل</t>
  </si>
  <si>
    <t>مايو</t>
  </si>
  <si>
    <t>يونيو</t>
  </si>
  <si>
    <t>يوليو</t>
  </si>
  <si>
    <t>أغسطس</t>
  </si>
  <si>
    <t>سبتمبر</t>
  </si>
  <si>
    <t>أكتوبر</t>
  </si>
  <si>
    <t>نوفمبر</t>
  </si>
  <si>
    <t>ديسمبر</t>
  </si>
  <si>
    <t>الإجمالي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</si>
</sst>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0"/>
      <name val="Arial"/>
    </font>
    <font>
      <color rgb="FF000000"/>
      <sz val="11"/>
      <name val="Arial"/>
    </font>
    <font>
      <i/>
      <color rgb="FF595959"/>
      <sz val="10"/>
      <name val="Arial"/>
    </font>
    <font>
      <b/>
      <color rgb="FFFFFFFF"/>
      <sz val="11"/>
      <name val="Arial"/>
    </font>
    <font>
      <b/>
      <color rgb="FF000000"/>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1">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wrapText="1"/>
    </xf>
    <xf numFmtId="4" fontId="9" fillId="3" borderId="1" xfId="0" applyNumberFormat="1" applyFont="1" applyFill="1" applyBorder="1" applyAlignment="1">
      <alignment horizontal="center" vertical="center"/>
    </xf>
    <xf numFmtId="0" fontId="10" fillId="0" borderId="0" xfId="0" applyFont="1" applyAlignment="1">
      <alignment horizontal="right" vertical="center" wrapText="1"/>
    </xf>
    <xf numFmtId="0" fontId="11" fillId="2"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xf>
    <xf numFmtId="0" fontId="9" fillId="3" borderId="1" xfId="0" applyFont="1" applyFill="1" applyBorder="1" applyAlignment="1">
      <alignment horizontal="right" vertical="center"/>
    </xf>
    <xf numFmtId="0" fontId="9" fillId="3" borderId="1" xfId="0" applyFont="1" applyFill="1" applyBorder="1" applyAlignment="1">
      <alignment horizontal="center" vertical="center"/>
    </xf>
    <xf numFmtId="4" fontId="9" fillId="0" borderId="1" xfId="0" applyNumberFormat="1" applyFont="1" applyBorder="1" applyAlignment="1">
      <alignment horizontal="center" vertical="center"/>
    </xf>
    <xf numFmtId="0" fontId="12" fillId="0" borderId="0" xfId="0" applyFont="1" applyAlignment="1">
      <alignment horizontal="center" vertical="center"/>
    </xf>
    <xf numFmtId="1" fontId="9" fillId="3" borderId="1" xfId="0" applyNumberFormat="1" applyFont="1" applyFill="1" applyBorder="1" applyAlignment="1">
      <alignment horizontal="center" vertical="center"/>
    </xf>
    <xf numFmtId="0" fontId="9" fillId="0" borderId="1" xfId="0" applyFont="1" applyBorder="1" applyAlignment="1">
      <alignment horizontal="center" vertical="center"/>
    </xf>
    <xf numFmtId="0" fontId="12" fillId="4" borderId="1" xfId="0" applyFont="1" applyFill="1" applyBorder="1" applyAlignment="1">
      <alignment horizontal="center" vertical="center"/>
    </xf>
    <xf numFmtId="4" fontId="12" fillId="4"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5"/>
  <sheetViews>
    <sheetView workbookViewId="0" rightToLeft="1" tabSelected="1" showGridLines="0">
      <pane ySplit="5" topLeftCell="A6" activePane="bottomLeft" state="frozen"/>
      <selection pane="bottomLeft"/>
    </sheetView>
  </sheetViews>
  <sheetFormatPr defaultRowHeight="15" outlineLevelRow="0" outlineLevelCol="0" x14ac:dyDescent="55"/>
  <cols>
    <col min="1" max="1" width="13" customWidth="1"/>
    <col min="2" max="2" width="34" customWidth="1"/>
    <col min="3" max="3" width="18" customWidth="1"/>
    <col min="4" max="5" width="14" customWidth="1"/>
    <col min="6" max="6" width="15" customWidth="1"/>
  </cols>
  <sheetData>
    <row r="1" spans="1:6" x14ac:dyDescent="0.25">
      <c r="A1" s="7" t="s">
        <v>17</v>
      </c>
      <c r="B1" s="7"/>
      <c r="C1" s="7"/>
      <c r="D1" s="7"/>
      <c r="E1" s="7"/>
      <c r="F1" s="7"/>
    </row>
    <row r="2" ht="28" customHeight="1" spans="1:2" x14ac:dyDescent="0.25">
      <c r="A2" s="8" t="s">
        <v>18</v>
      </c>
      <c r="B2" s="9">
        <v>15000</v>
      </c>
    </row>
    <row r="3" ht="34" customHeight="1" spans="1:6" x14ac:dyDescent="0.25">
      <c r="A3" s="10" t="s">
        <v>19</v>
      </c>
      <c r="B3" s="10"/>
      <c r="C3" s="10"/>
      <c r="D3" s="10"/>
      <c r="E3" s="10"/>
      <c r="F3" s="10"/>
    </row>
    <row r="5" ht="32" customHeight="1" spans="1:6" x14ac:dyDescent="0.25">
      <c r="A5" s="11" t="s">
        <v>20</v>
      </c>
      <c r="B5" s="11" t="s">
        <v>21</v>
      </c>
      <c r="C5" s="11" t="s">
        <v>22</v>
      </c>
      <c r="D5" s="11" t="s">
        <v>23</v>
      </c>
      <c r="E5" s="11" t="s">
        <v>24</v>
      </c>
      <c r="F5" s="11" t="s">
        <v>25</v>
      </c>
    </row>
    <row r="6" spans="1:6" x14ac:dyDescent="0.25">
      <c r="A6" s="12">
        <v>46296</v>
      </c>
      <c r="B6" s="13" t="s">
        <v>26</v>
      </c>
      <c r="C6" s="14" t="s">
        <v>27</v>
      </c>
      <c r="D6" s="9"/>
      <c r="E6" s="9">
        <v>6000</v>
      </c>
      <c r="F6" s="15">
        <f>IF(AND(D6="",E6=""),"",$B$2+SUM(D$6:D6)-SUM(E$6:E6))</f>
      </c>
    </row>
    <row r="7" spans="1:6" x14ac:dyDescent="0.25">
      <c r="A7" s="12">
        <v>46296</v>
      </c>
      <c r="B7" s="13" t="s">
        <v>28</v>
      </c>
      <c r="C7" s="14" t="s">
        <v>29</v>
      </c>
      <c r="D7" s="9">
        <v>4200</v>
      </c>
      <c r="E7" s="9"/>
      <c r="F7" s="15">
        <f>IF(AND(D7="",E7=""),"",$B$2+SUM(D$6:D7)-SUM(E$6:E7))</f>
      </c>
    </row>
    <row r="8" spans="1:6" x14ac:dyDescent="0.25">
      <c r="A8" s="12">
        <v>46297</v>
      </c>
      <c r="B8" s="13" t="s">
        <v>30</v>
      </c>
      <c r="C8" s="14" t="s">
        <v>31</v>
      </c>
      <c r="D8" s="9"/>
      <c r="E8" s="9">
        <v>640</v>
      </c>
      <c r="F8" s="15">
        <f>IF(AND(D8="",E8=""),"",$B$2+SUM(D$6:D8)-SUM(E$6:E8))</f>
      </c>
    </row>
    <row r="9" spans="1:6" x14ac:dyDescent="0.25">
      <c r="A9" s="12">
        <v>46298</v>
      </c>
      <c r="B9" s="13" t="s">
        <v>28</v>
      </c>
      <c r="C9" s="14" t="s">
        <v>29</v>
      </c>
      <c r="D9" s="9">
        <v>5350</v>
      </c>
      <c r="E9" s="9"/>
      <c r="F9" s="15">
        <f>IF(AND(D9="",E9=""),"",$B$2+SUM(D$6:D9)-SUM(E$6:E9))</f>
      </c>
    </row>
    <row r="10" spans="1:6" x14ac:dyDescent="0.25">
      <c r="A10" s="12">
        <v>46300</v>
      </c>
      <c r="B10" s="13" t="s">
        <v>32</v>
      </c>
      <c r="C10" s="14" t="s">
        <v>33</v>
      </c>
      <c r="D10" s="9"/>
      <c r="E10" s="9">
        <v>6200</v>
      </c>
      <c r="F10" s="15">
        <f>IF(AND(D10="",E10=""),"",$B$2+SUM(D$6:D10)-SUM(E$6:E10))</f>
      </c>
    </row>
    <row r="11" spans="1:6" x14ac:dyDescent="0.25">
      <c r="A11" s="12">
        <v>46301</v>
      </c>
      <c r="B11" s="13" t="s">
        <v>34</v>
      </c>
      <c r="C11" s="14" t="s">
        <v>29</v>
      </c>
      <c r="D11" s="9">
        <v>3000</v>
      </c>
      <c r="E11" s="9"/>
      <c r="F11" s="15">
        <f>IF(AND(D11="",E11=""),"",$B$2+SUM(D$6:D11)-SUM(E$6:E11))</f>
      </c>
    </row>
    <row r="12" spans="1:6" x14ac:dyDescent="0.25">
      <c r="A12" s="12">
        <v>46303</v>
      </c>
      <c r="B12" s="13" t="s">
        <v>35</v>
      </c>
      <c r="C12" s="14" t="s">
        <v>36</v>
      </c>
      <c r="D12" s="9"/>
      <c r="E12" s="9">
        <v>420</v>
      </c>
      <c r="F12" s="15">
        <f>IF(AND(D12="",E12=""),"",$B$2+SUM(D$6:D12)-SUM(E$6:E12))</f>
      </c>
    </row>
    <row r="13" spans="1:6" x14ac:dyDescent="0.25">
      <c r="A13" s="12">
        <v>46304</v>
      </c>
      <c r="B13" s="13" t="s">
        <v>37</v>
      </c>
      <c r="C13" s="14" t="s">
        <v>38</v>
      </c>
      <c r="D13" s="9"/>
      <c r="E13" s="9">
        <v>350</v>
      </c>
      <c r="F13" s="15">
        <f>IF(AND(D13="",E13=""),"",$B$2+SUM(D$6:D13)-SUM(E$6:E13))</f>
      </c>
    </row>
    <row r="14" spans="1:6" x14ac:dyDescent="0.25">
      <c r="A14" s="12">
        <v>46307</v>
      </c>
      <c r="B14" s="13" t="s">
        <v>39</v>
      </c>
      <c r="C14" s="14" t="s">
        <v>40</v>
      </c>
      <c r="D14" s="9">
        <v>1800</v>
      </c>
      <c r="E14" s="9"/>
      <c r="F14" s="15">
        <f>IF(AND(D14="",E14=""),"",$B$2+SUM(D$6:D14)-SUM(E$6:E14))</f>
      </c>
    </row>
    <row r="15" spans="1:6" x14ac:dyDescent="0.25">
      <c r="A15" s="12">
        <v>46309</v>
      </c>
      <c r="B15" s="13" t="s">
        <v>41</v>
      </c>
      <c r="C15" s="14" t="s">
        <v>42</v>
      </c>
      <c r="D15" s="9"/>
      <c r="E15" s="9">
        <v>750</v>
      </c>
      <c r="F15" s="15">
        <f>IF(AND(D15="",E15=""),"",$B$2+SUM(D$6:D15)-SUM(E$6:E15))</f>
      </c>
    </row>
    <row r="16" spans="1:6" x14ac:dyDescent="0.25">
      <c r="A16" s="12">
        <v>46311</v>
      </c>
      <c r="B16" s="13" t="s">
        <v>28</v>
      </c>
      <c r="C16" s="14" t="s">
        <v>29</v>
      </c>
      <c r="D16" s="9">
        <v>6100</v>
      </c>
      <c r="E16" s="9"/>
      <c r="F16" s="15">
        <f>IF(AND(D16="",E16=""),"",$B$2+SUM(D$6:D16)-SUM(E$6:E16))</f>
      </c>
    </row>
    <row r="17" spans="1:6" x14ac:dyDescent="0.25">
      <c r="A17" s="12">
        <v>46315</v>
      </c>
      <c r="B17" s="13" t="s">
        <v>43</v>
      </c>
      <c r="C17" s="14" t="s">
        <v>44</v>
      </c>
      <c r="D17" s="9"/>
      <c r="E17" s="9">
        <v>900</v>
      </c>
      <c r="F17" s="15">
        <f>IF(AND(D17="",E17=""),"",$B$2+SUM(D$6:D17)-SUM(E$6:E17))</f>
      </c>
    </row>
    <row r="18" spans="1:6" x14ac:dyDescent="0.25">
      <c r="A18" s="12">
        <v>46320</v>
      </c>
      <c r="B18" s="13" t="s">
        <v>45</v>
      </c>
      <c r="C18" s="14" t="s">
        <v>46</v>
      </c>
      <c r="D18" s="9"/>
      <c r="E18" s="9">
        <v>9500</v>
      </c>
      <c r="F18" s="15">
        <f>IF(AND(D18="",E18=""),"",$B$2+SUM(D$6:D18)-SUM(E$6:E18))</f>
      </c>
    </row>
    <row r="19" spans="1:6" x14ac:dyDescent="0.25">
      <c r="A19" s="12">
        <v>46323</v>
      </c>
      <c r="B19" s="13" t="s">
        <v>28</v>
      </c>
      <c r="C19" s="14" t="s">
        <v>29</v>
      </c>
      <c r="D19" s="9">
        <v>5900</v>
      </c>
      <c r="E19" s="9"/>
      <c r="F19" s="15">
        <f>IF(AND(D19="",E19=""),"",$B$2+SUM(D$6:D19)-SUM(E$6:E19))</f>
      </c>
    </row>
    <row r="20" spans="1:6" x14ac:dyDescent="0.25">
      <c r="A20" s="12"/>
      <c r="B20" s="13"/>
      <c r="C20" s="14"/>
      <c r="D20" s="9"/>
      <c r="E20" s="9"/>
      <c r="F20" s="15">
        <f>IF(AND(D20="",E20=""),"",$B$2+SUM(D$6:D20)-SUM(E$6:E20))</f>
      </c>
    </row>
    <row r="21" spans="1:6" x14ac:dyDescent="0.25">
      <c r="A21" s="12"/>
      <c r="B21" s="13"/>
      <c r="C21" s="14"/>
      <c r="D21" s="9"/>
      <c r="E21" s="9"/>
      <c r="F21" s="15">
        <f>IF(AND(D21="",E21=""),"",$B$2+SUM(D$6:D21)-SUM(E$6:E21))</f>
      </c>
    </row>
    <row r="22" spans="1:6" x14ac:dyDescent="0.25">
      <c r="A22" s="12"/>
      <c r="B22" s="13"/>
      <c r="C22" s="14"/>
      <c r="D22" s="9"/>
      <c r="E22" s="9"/>
      <c r="F22" s="15">
        <f>IF(AND(D22="",E22=""),"",$B$2+SUM(D$6:D22)-SUM(E$6:E22))</f>
      </c>
    </row>
    <row r="23" spans="1:6" x14ac:dyDescent="0.25">
      <c r="A23" s="12"/>
      <c r="B23" s="13"/>
      <c r="C23" s="14"/>
      <c r="D23" s="9"/>
      <c r="E23" s="9"/>
      <c r="F23" s="15">
        <f>IF(AND(D23="",E23=""),"",$B$2+SUM(D$6:D23)-SUM(E$6:E23))</f>
      </c>
    </row>
    <row r="24" spans="1:6" x14ac:dyDescent="0.25">
      <c r="A24" s="12"/>
      <c r="B24" s="13"/>
      <c r="C24" s="14"/>
      <c r="D24" s="9"/>
      <c r="E24" s="9"/>
      <c r="F24" s="15">
        <f>IF(AND(D24="",E24=""),"",$B$2+SUM(D$6:D24)-SUM(E$6:E24))</f>
      </c>
    </row>
    <row r="25" spans="1:6" x14ac:dyDescent="0.25">
      <c r="A25" s="12"/>
      <c r="B25" s="13"/>
      <c r="C25" s="14"/>
      <c r="D25" s="9"/>
      <c r="E25" s="9"/>
      <c r="F25" s="15">
        <f>IF(AND(D25="",E25=""),"",$B$2+SUM(D$6:D25)-SUM(E$6:E25))</f>
      </c>
    </row>
    <row r="26" spans="1:6" x14ac:dyDescent="0.25">
      <c r="A26" s="12"/>
      <c r="B26" s="13"/>
      <c r="C26" s="14"/>
      <c r="D26" s="9"/>
      <c r="E26" s="9"/>
      <c r="F26" s="15">
        <f>IF(AND(D26="",E26=""),"",$B$2+SUM(D$6:D26)-SUM(E$6:E26))</f>
      </c>
    </row>
    <row r="27" spans="1:6" x14ac:dyDescent="0.25">
      <c r="A27" s="12"/>
      <c r="B27" s="13"/>
      <c r="C27" s="14"/>
      <c r="D27" s="9"/>
      <c r="E27" s="9"/>
      <c r="F27" s="15">
        <f>IF(AND(D27="",E27=""),"",$B$2+SUM(D$6:D27)-SUM(E$6:E27))</f>
      </c>
    </row>
    <row r="28" spans="1:6" x14ac:dyDescent="0.25">
      <c r="A28" s="12"/>
      <c r="B28" s="13"/>
      <c r="C28" s="14"/>
      <c r="D28" s="9"/>
      <c r="E28" s="9"/>
      <c r="F28" s="15">
        <f>IF(AND(D28="",E28=""),"",$B$2+SUM(D$6:D28)-SUM(E$6:E28))</f>
      </c>
    </row>
    <row r="29" spans="1:6" x14ac:dyDescent="0.25">
      <c r="A29" s="12"/>
      <c r="B29" s="13"/>
      <c r="C29" s="14"/>
      <c r="D29" s="9"/>
      <c r="E29" s="9"/>
      <c r="F29" s="15">
        <f>IF(AND(D29="",E29=""),"",$B$2+SUM(D$6:D29)-SUM(E$6:E29))</f>
      </c>
    </row>
    <row r="30" spans="1:6" x14ac:dyDescent="0.25">
      <c r="A30" s="12"/>
      <c r="B30" s="13"/>
      <c r="C30" s="14"/>
      <c r="D30" s="9"/>
      <c r="E30" s="9"/>
      <c r="F30" s="15">
        <f>IF(AND(D30="",E30=""),"",$B$2+SUM(D$6:D30)-SUM(E$6:E30))</f>
      </c>
    </row>
    <row r="31" spans="1:6" x14ac:dyDescent="0.25">
      <c r="A31" s="12"/>
      <c r="B31" s="13"/>
      <c r="C31" s="14"/>
      <c r="D31" s="9"/>
      <c r="E31" s="9"/>
      <c r="F31" s="15">
        <f>IF(AND(D31="",E31=""),"",$B$2+SUM(D$6:D31)-SUM(E$6:E31))</f>
      </c>
    </row>
    <row r="32" spans="1:6" x14ac:dyDescent="0.25">
      <c r="A32" s="12"/>
      <c r="B32" s="13"/>
      <c r="C32" s="14"/>
      <c r="D32" s="9"/>
      <c r="E32" s="9"/>
      <c r="F32" s="15">
        <f>IF(AND(D32="",E32=""),"",$B$2+SUM(D$6:D32)-SUM(E$6:E32))</f>
      </c>
    </row>
    <row r="33" spans="1:6" x14ac:dyDescent="0.25">
      <c r="A33" s="12"/>
      <c r="B33" s="13"/>
      <c r="C33" s="14"/>
      <c r="D33" s="9"/>
      <c r="E33" s="9"/>
      <c r="F33" s="15">
        <f>IF(AND(D33="",E33=""),"",$B$2+SUM(D$6:D33)-SUM(E$6:E33))</f>
      </c>
    </row>
    <row r="34" spans="1:6" x14ac:dyDescent="0.25">
      <c r="A34" s="12"/>
      <c r="B34" s="13"/>
      <c r="C34" s="14"/>
      <c r="D34" s="9"/>
      <c r="E34" s="9"/>
      <c r="F34" s="15">
        <f>IF(AND(D34="",E34=""),"",$B$2+SUM(D$6:D34)-SUM(E$6:E34))</f>
      </c>
    </row>
    <row r="35" spans="1:6" x14ac:dyDescent="0.25">
      <c r="A35" s="12"/>
      <c r="B35" s="13"/>
      <c r="C35" s="14"/>
      <c r="D35" s="9"/>
      <c r="E35" s="9"/>
      <c r="F35" s="15">
        <f>IF(AND(D35="",E35=""),"",$B$2+SUM(D$6:D35)-SUM(E$6:E35))</f>
      </c>
    </row>
    <row r="36" spans="1:6" x14ac:dyDescent="0.25">
      <c r="A36" s="12"/>
      <c r="B36" s="13"/>
      <c r="C36" s="14"/>
      <c r="D36" s="9"/>
      <c r="E36" s="9"/>
      <c r="F36" s="15">
        <f>IF(AND(D36="",E36=""),"",$B$2+SUM(D$6:D36)-SUM(E$6:E36))</f>
      </c>
    </row>
    <row r="37" spans="1:6" x14ac:dyDescent="0.25">
      <c r="A37" s="12"/>
      <c r="B37" s="13"/>
      <c r="C37" s="14"/>
      <c r="D37" s="9"/>
      <c r="E37" s="9"/>
      <c r="F37" s="15">
        <f>IF(AND(D37="",E37=""),"",$B$2+SUM(D$6:D37)-SUM(E$6:E37))</f>
      </c>
    </row>
    <row r="38" spans="1:6" x14ac:dyDescent="0.25">
      <c r="A38" s="12"/>
      <c r="B38" s="13"/>
      <c r="C38" s="14"/>
      <c r="D38" s="9"/>
      <c r="E38" s="9"/>
      <c r="F38" s="15">
        <f>IF(AND(D38="",E38=""),"",$B$2+SUM(D$6:D38)-SUM(E$6:E38))</f>
      </c>
    </row>
    <row r="39" spans="1:6" x14ac:dyDescent="0.25">
      <c r="A39" s="12"/>
      <c r="B39" s="13"/>
      <c r="C39" s="14"/>
      <c r="D39" s="9"/>
      <c r="E39" s="9"/>
      <c r="F39" s="15">
        <f>IF(AND(D39="",E39=""),"",$B$2+SUM(D$6:D39)-SUM(E$6:E39))</f>
      </c>
    </row>
    <row r="40" spans="1:6" x14ac:dyDescent="0.25">
      <c r="A40" s="12"/>
      <c r="B40" s="13"/>
      <c r="C40" s="14"/>
      <c r="D40" s="9"/>
      <c r="E40" s="9"/>
      <c r="F40" s="15">
        <f>IF(AND(D40="",E40=""),"",$B$2+SUM(D$6:D40)-SUM(E$6:E40))</f>
      </c>
    </row>
    <row r="41" spans="1:6" x14ac:dyDescent="0.25">
      <c r="A41" s="12"/>
      <c r="B41" s="13"/>
      <c r="C41" s="14"/>
      <c r="D41" s="9"/>
      <c r="E41" s="9"/>
      <c r="F41" s="15">
        <f>IF(AND(D41="",E41=""),"",$B$2+SUM(D$6:D41)-SUM(E$6:E41))</f>
      </c>
    </row>
    <row r="42" spans="1:6" x14ac:dyDescent="0.25">
      <c r="A42" s="12"/>
      <c r="B42" s="13"/>
      <c r="C42" s="14"/>
      <c r="D42" s="9"/>
      <c r="E42" s="9"/>
      <c r="F42" s="15">
        <f>IF(AND(D42="",E42=""),"",$B$2+SUM(D$6:D42)-SUM(E$6:E42))</f>
      </c>
    </row>
    <row r="43" spans="1:6" x14ac:dyDescent="0.25">
      <c r="A43" s="12"/>
      <c r="B43" s="13"/>
      <c r="C43" s="14"/>
      <c r="D43" s="9"/>
      <c r="E43" s="9"/>
      <c r="F43" s="15">
        <f>IF(AND(D43="",E43=""),"",$B$2+SUM(D$6:D43)-SUM(E$6:E43))</f>
      </c>
    </row>
    <row r="44" spans="1:6" x14ac:dyDescent="0.25">
      <c r="A44" s="12"/>
      <c r="B44" s="13"/>
      <c r="C44" s="14"/>
      <c r="D44" s="9"/>
      <c r="E44" s="9"/>
      <c r="F44" s="15">
        <f>IF(AND(D44="",E44=""),"",$B$2+SUM(D$6:D44)-SUM(E$6:E44))</f>
      </c>
    </row>
    <row r="45" spans="1:6" x14ac:dyDescent="0.25">
      <c r="A45" s="12"/>
      <c r="B45" s="13"/>
      <c r="C45" s="14"/>
      <c r="D45" s="9"/>
      <c r="E45" s="9"/>
      <c r="F45" s="15">
        <f>IF(AND(D45="",E45=""),"",$B$2+SUM(D$6:D45)-SUM(E$6:E45))</f>
      </c>
    </row>
    <row r="46" spans="1:6" x14ac:dyDescent="0.25">
      <c r="A46" s="12"/>
      <c r="B46" s="13"/>
      <c r="C46" s="14"/>
      <c r="D46" s="9"/>
      <c r="E46" s="9"/>
      <c r="F46" s="15">
        <f>IF(AND(D46="",E46=""),"",$B$2+SUM(D$6:D46)-SUM(E$6:E46))</f>
      </c>
    </row>
    <row r="47" spans="1:6" x14ac:dyDescent="0.25">
      <c r="A47" s="12"/>
      <c r="B47" s="13"/>
      <c r="C47" s="14"/>
      <c r="D47" s="9"/>
      <c r="E47" s="9"/>
      <c r="F47" s="15">
        <f>IF(AND(D47="",E47=""),"",$B$2+SUM(D$6:D47)-SUM(E$6:E47))</f>
      </c>
    </row>
    <row r="48" spans="1:6" x14ac:dyDescent="0.25">
      <c r="A48" s="12"/>
      <c r="B48" s="13"/>
      <c r="C48" s="14"/>
      <c r="D48" s="9"/>
      <c r="E48" s="9"/>
      <c r="F48" s="15">
        <f>IF(AND(D48="",E48=""),"",$B$2+SUM(D$6:D48)-SUM(E$6:E48))</f>
      </c>
    </row>
    <row r="49" spans="1:6" x14ac:dyDescent="0.25">
      <c r="A49" s="12"/>
      <c r="B49" s="13"/>
      <c r="C49" s="14"/>
      <c r="D49" s="9"/>
      <c r="E49" s="9"/>
      <c r="F49" s="15">
        <f>IF(AND(D49="",E49=""),"",$B$2+SUM(D$6:D49)-SUM(E$6:E49))</f>
      </c>
    </row>
    <row r="50" spans="1:6" x14ac:dyDescent="0.25">
      <c r="A50" s="12"/>
      <c r="B50" s="13"/>
      <c r="C50" s="14"/>
      <c r="D50" s="9"/>
      <c r="E50" s="9"/>
      <c r="F50" s="15">
        <f>IF(AND(D50="",E50=""),"",$B$2+SUM(D$6:D50)-SUM(E$6:E50))</f>
      </c>
    </row>
    <row r="51" spans="1:6" x14ac:dyDescent="0.25">
      <c r="A51" s="12"/>
      <c r="B51" s="13"/>
      <c r="C51" s="14"/>
      <c r="D51" s="9"/>
      <c r="E51" s="9"/>
      <c r="F51" s="15">
        <f>IF(AND(D51="",E51=""),"",$B$2+SUM(D$6:D51)-SUM(E$6:E51))</f>
      </c>
    </row>
    <row r="52" spans="1:6" x14ac:dyDescent="0.25">
      <c r="A52" s="12"/>
      <c r="B52" s="13"/>
      <c r="C52" s="14"/>
      <c r="D52" s="9"/>
      <c r="E52" s="9"/>
      <c r="F52" s="15">
        <f>IF(AND(D52="",E52=""),"",$B$2+SUM(D$6:D52)-SUM(E$6:E52))</f>
      </c>
    </row>
    <row r="53" spans="1:6" x14ac:dyDescent="0.25">
      <c r="A53" s="12"/>
      <c r="B53" s="13"/>
      <c r="C53" s="14"/>
      <c r="D53" s="9"/>
      <c r="E53" s="9"/>
      <c r="F53" s="15">
        <f>IF(AND(D53="",E53=""),"",$B$2+SUM(D$6:D53)-SUM(E$6:E53))</f>
      </c>
    </row>
    <row r="54" spans="1:6" x14ac:dyDescent="0.25">
      <c r="A54" s="12"/>
      <c r="B54" s="13"/>
      <c r="C54" s="14"/>
      <c r="D54" s="9"/>
      <c r="E54" s="9"/>
      <c r="F54" s="15">
        <f>IF(AND(D54="",E54=""),"",$B$2+SUM(D$6:D54)-SUM(E$6:E54))</f>
      </c>
    </row>
    <row r="55" spans="1:6" x14ac:dyDescent="0.25">
      <c r="A55" s="12"/>
      <c r="B55" s="13"/>
      <c r="C55" s="14"/>
      <c r="D55" s="9"/>
      <c r="E55" s="9"/>
      <c r="F55" s="15">
        <f>IF(AND(D55="",E55=""),"",$B$2+SUM(D$6:D55)-SUM(E$6:E55))</f>
      </c>
    </row>
    <row r="56" spans="1:6" x14ac:dyDescent="0.25">
      <c r="A56" s="12"/>
      <c r="B56" s="13"/>
      <c r="C56" s="14"/>
      <c r="D56" s="9"/>
      <c r="E56" s="9"/>
      <c r="F56" s="15">
        <f>IF(AND(D56="",E56=""),"",$B$2+SUM(D$6:D56)-SUM(E$6:E56))</f>
      </c>
    </row>
    <row r="57" spans="1:6" x14ac:dyDescent="0.25">
      <c r="A57" s="12"/>
      <c r="B57" s="13"/>
      <c r="C57" s="14"/>
      <c r="D57" s="9"/>
      <c r="E57" s="9"/>
      <c r="F57" s="15">
        <f>IF(AND(D57="",E57=""),"",$B$2+SUM(D$6:D57)-SUM(E$6:E57))</f>
      </c>
    </row>
    <row r="58" spans="1:6" x14ac:dyDescent="0.25">
      <c r="A58" s="12"/>
      <c r="B58" s="13"/>
      <c r="C58" s="14"/>
      <c r="D58" s="9"/>
      <c r="E58" s="9"/>
      <c r="F58" s="15">
        <f>IF(AND(D58="",E58=""),"",$B$2+SUM(D$6:D58)-SUM(E$6:E58))</f>
      </c>
    </row>
    <row r="59" spans="1:6" x14ac:dyDescent="0.25">
      <c r="A59" s="12"/>
      <c r="B59" s="13"/>
      <c r="C59" s="14"/>
      <c r="D59" s="9"/>
      <c r="E59" s="9"/>
      <c r="F59" s="15">
        <f>IF(AND(D59="",E59=""),"",$B$2+SUM(D$6:D59)-SUM(E$6:E59))</f>
      </c>
    </row>
    <row r="60" spans="1:6" x14ac:dyDescent="0.25">
      <c r="A60" s="12"/>
      <c r="B60" s="13"/>
      <c r="C60" s="14"/>
      <c r="D60" s="9"/>
      <c r="E60" s="9"/>
      <c r="F60" s="15">
        <f>IF(AND(D60="",E60=""),"",$B$2+SUM(D$6:D60)-SUM(E$6:E60))</f>
      </c>
    </row>
    <row r="61" spans="1:6" x14ac:dyDescent="0.25">
      <c r="A61" s="12"/>
      <c r="B61" s="13"/>
      <c r="C61" s="14"/>
      <c r="D61" s="9"/>
      <c r="E61" s="9"/>
      <c r="F61" s="15">
        <f>IF(AND(D61="",E61=""),"",$B$2+SUM(D$6:D61)-SUM(E$6:E61))</f>
      </c>
    </row>
    <row r="62" spans="1:6" x14ac:dyDescent="0.25">
      <c r="A62" s="12"/>
      <c r="B62" s="13"/>
      <c r="C62" s="14"/>
      <c r="D62" s="9"/>
      <c r="E62" s="9"/>
      <c r="F62" s="15">
        <f>IF(AND(D62="",E62=""),"",$B$2+SUM(D$6:D62)-SUM(E$6:E62))</f>
      </c>
    </row>
    <row r="63" spans="1:6" x14ac:dyDescent="0.25">
      <c r="A63" s="12"/>
      <c r="B63" s="13"/>
      <c r="C63" s="14"/>
      <c r="D63" s="9"/>
      <c r="E63" s="9"/>
      <c r="F63" s="15">
        <f>IF(AND(D63="",E63=""),"",$B$2+SUM(D$6:D63)-SUM(E$6:E63))</f>
      </c>
    </row>
    <row r="64" spans="1:6" x14ac:dyDescent="0.25">
      <c r="A64" s="12"/>
      <c r="B64" s="13"/>
      <c r="C64" s="14"/>
      <c r="D64" s="9"/>
      <c r="E64" s="9"/>
      <c r="F64" s="15">
        <f>IF(AND(D64="",E64=""),"",$B$2+SUM(D$6:D64)-SUM(E$6:E64))</f>
      </c>
    </row>
    <row r="65" spans="1:6" x14ac:dyDescent="0.25">
      <c r="A65" s="12"/>
      <c r="B65" s="13"/>
      <c r="C65" s="14"/>
      <c r="D65" s="9"/>
      <c r="E65" s="9"/>
      <c r="F65" s="15">
        <f>IF(AND(D65="",E65=""),"",$B$2+SUM(D$6:D65)-SUM(E$6:E65))</f>
      </c>
    </row>
    <row r="66" spans="1:6" x14ac:dyDescent="0.25">
      <c r="A66" s="12"/>
      <c r="B66" s="13"/>
      <c r="C66" s="14"/>
      <c r="D66" s="9"/>
      <c r="E66" s="9"/>
      <c r="F66" s="15">
        <f>IF(AND(D66="",E66=""),"",$B$2+SUM(D$6:D66)-SUM(E$6:E66))</f>
      </c>
    </row>
    <row r="67" spans="1:6" x14ac:dyDescent="0.25">
      <c r="A67" s="12"/>
      <c r="B67" s="13"/>
      <c r="C67" s="14"/>
      <c r="D67" s="9"/>
      <c r="E67" s="9"/>
      <c r="F67" s="15">
        <f>IF(AND(D67="",E67=""),"",$B$2+SUM(D$6:D67)-SUM(E$6:E67))</f>
      </c>
    </row>
    <row r="68" spans="1:6" x14ac:dyDescent="0.25">
      <c r="A68" s="12"/>
      <c r="B68" s="13"/>
      <c r="C68" s="14"/>
      <c r="D68" s="9"/>
      <c r="E68" s="9"/>
      <c r="F68" s="15">
        <f>IF(AND(D68="",E68=""),"",$B$2+SUM(D$6:D68)-SUM(E$6:E68))</f>
      </c>
    </row>
    <row r="69" spans="1:6" x14ac:dyDescent="0.25">
      <c r="A69" s="12"/>
      <c r="B69" s="13"/>
      <c r="C69" s="14"/>
      <c r="D69" s="9"/>
      <c r="E69" s="9"/>
      <c r="F69" s="15">
        <f>IF(AND(D69="",E69=""),"",$B$2+SUM(D$6:D69)-SUM(E$6:E69))</f>
      </c>
    </row>
    <row r="70" spans="1:6" x14ac:dyDescent="0.25">
      <c r="A70" s="12"/>
      <c r="B70" s="13"/>
      <c r="C70" s="14"/>
      <c r="D70" s="9"/>
      <c r="E70" s="9"/>
      <c r="F70" s="15">
        <f>IF(AND(D70="",E70=""),"",$B$2+SUM(D$6:D70)-SUM(E$6:E70))</f>
      </c>
    </row>
    <row r="71" spans="1:6" x14ac:dyDescent="0.25">
      <c r="A71" s="12"/>
      <c r="B71" s="13"/>
      <c r="C71" s="14"/>
      <c r="D71" s="9"/>
      <c r="E71" s="9"/>
      <c r="F71" s="15">
        <f>IF(AND(D71="",E71=""),"",$B$2+SUM(D$6:D71)-SUM(E$6:E71))</f>
      </c>
    </row>
    <row r="72" spans="1:6" x14ac:dyDescent="0.25">
      <c r="A72" s="12"/>
      <c r="B72" s="13"/>
      <c r="C72" s="14"/>
      <c r="D72" s="9"/>
      <c r="E72" s="9"/>
      <c r="F72" s="15">
        <f>IF(AND(D72="",E72=""),"",$B$2+SUM(D$6:D72)-SUM(E$6:E72))</f>
      </c>
    </row>
    <row r="73" spans="1:6" x14ac:dyDescent="0.25">
      <c r="A73" s="12"/>
      <c r="B73" s="13"/>
      <c r="C73" s="14"/>
      <c r="D73" s="9"/>
      <c r="E73" s="9"/>
      <c r="F73" s="15">
        <f>IF(AND(D73="",E73=""),"",$B$2+SUM(D$6:D73)-SUM(E$6:E73))</f>
      </c>
    </row>
    <row r="74" spans="1:6" x14ac:dyDescent="0.25">
      <c r="A74" s="12"/>
      <c r="B74" s="13"/>
      <c r="C74" s="14"/>
      <c r="D74" s="9"/>
      <c r="E74" s="9"/>
      <c r="F74" s="15">
        <f>IF(AND(D74="",E74=""),"",$B$2+SUM(D$6:D74)-SUM(E$6:E74))</f>
      </c>
    </row>
    <row r="75" spans="1:6" x14ac:dyDescent="0.25">
      <c r="A75" s="12"/>
      <c r="B75" s="13"/>
      <c r="C75" s="14"/>
      <c r="D75" s="9"/>
      <c r="E75" s="9"/>
      <c r="F75" s="15">
        <f>IF(AND(D75="",E75=""),"",$B$2+SUM(D$6:D75)-SUM(E$6:E75))</f>
      </c>
    </row>
    <row r="76" spans="1:6" x14ac:dyDescent="0.25">
      <c r="A76" s="12"/>
      <c r="B76" s="13"/>
      <c r="C76" s="14"/>
      <c r="D76" s="9"/>
      <c r="E76" s="9"/>
      <c r="F76" s="15">
        <f>IF(AND(D76="",E76=""),"",$B$2+SUM(D$6:D76)-SUM(E$6:E76))</f>
      </c>
    </row>
    <row r="77" spans="1:6" x14ac:dyDescent="0.25">
      <c r="A77" s="12"/>
      <c r="B77" s="13"/>
      <c r="C77" s="14"/>
      <c r="D77" s="9"/>
      <c r="E77" s="9"/>
      <c r="F77" s="15">
        <f>IF(AND(D77="",E77=""),"",$B$2+SUM(D$6:D77)-SUM(E$6:E77))</f>
      </c>
    </row>
    <row r="78" spans="1:6" x14ac:dyDescent="0.25">
      <c r="A78" s="12"/>
      <c r="B78" s="13"/>
      <c r="C78" s="14"/>
      <c r="D78" s="9"/>
      <c r="E78" s="9"/>
      <c r="F78" s="15">
        <f>IF(AND(D78="",E78=""),"",$B$2+SUM(D$6:D78)-SUM(E$6:E78))</f>
      </c>
    </row>
    <row r="79" spans="1:6" x14ac:dyDescent="0.25">
      <c r="A79" s="12"/>
      <c r="B79" s="13"/>
      <c r="C79" s="14"/>
      <c r="D79" s="9"/>
      <c r="E79" s="9"/>
      <c r="F79" s="15">
        <f>IF(AND(D79="",E79=""),"",$B$2+SUM(D$6:D79)-SUM(E$6:E79))</f>
      </c>
    </row>
    <row r="80" spans="1:6" x14ac:dyDescent="0.25">
      <c r="A80" s="12"/>
      <c r="B80" s="13"/>
      <c r="C80" s="14"/>
      <c r="D80" s="9"/>
      <c r="E80" s="9"/>
      <c r="F80" s="15">
        <f>IF(AND(D80="",E80=""),"",$B$2+SUM(D$6:D80)-SUM(E$6:E80))</f>
      </c>
    </row>
    <row r="81" spans="1:6" x14ac:dyDescent="0.25">
      <c r="A81" s="12"/>
      <c r="B81" s="13"/>
      <c r="C81" s="14"/>
      <c r="D81" s="9"/>
      <c r="E81" s="9"/>
      <c r="F81" s="15">
        <f>IF(AND(D81="",E81=""),"",$B$2+SUM(D$6:D81)-SUM(E$6:E81))</f>
      </c>
    </row>
    <row r="82" spans="1:6" x14ac:dyDescent="0.25">
      <c r="A82" s="12"/>
      <c r="B82" s="13"/>
      <c r="C82" s="14"/>
      <c r="D82" s="9"/>
      <c r="E82" s="9"/>
      <c r="F82" s="15">
        <f>IF(AND(D82="",E82=""),"",$B$2+SUM(D$6:D82)-SUM(E$6:E82))</f>
      </c>
    </row>
    <row r="83" spans="1:6" x14ac:dyDescent="0.25">
      <c r="A83" s="12"/>
      <c r="B83" s="13"/>
      <c r="C83" s="14"/>
      <c r="D83" s="9"/>
      <c r="E83" s="9"/>
      <c r="F83" s="15">
        <f>IF(AND(D83="",E83=""),"",$B$2+SUM(D$6:D83)-SUM(E$6:E83))</f>
      </c>
    </row>
    <row r="84" spans="1:6" x14ac:dyDescent="0.25">
      <c r="A84" s="12"/>
      <c r="B84" s="13"/>
      <c r="C84" s="14"/>
      <c r="D84" s="9"/>
      <c r="E84" s="9"/>
      <c r="F84" s="15">
        <f>IF(AND(D84="",E84=""),"",$B$2+SUM(D$6:D84)-SUM(E$6:E84))</f>
      </c>
    </row>
    <row r="85" spans="1:6" x14ac:dyDescent="0.25">
      <c r="A85" s="12"/>
      <c r="B85" s="13"/>
      <c r="C85" s="14"/>
      <c r="D85" s="9"/>
      <c r="E85" s="9"/>
      <c r="F85" s="15">
        <f>IF(AND(D85="",E85=""),"",$B$2+SUM(D$6:D85)-SUM(E$6:E85))</f>
      </c>
    </row>
    <row r="86" spans="1:6" x14ac:dyDescent="0.25">
      <c r="A86" s="12"/>
      <c r="B86" s="13"/>
      <c r="C86" s="14"/>
      <c r="D86" s="9"/>
      <c r="E86" s="9"/>
      <c r="F86" s="15">
        <f>IF(AND(D86="",E86=""),"",$B$2+SUM(D$6:D86)-SUM(E$6:E86))</f>
      </c>
    </row>
    <row r="87" spans="1:6" x14ac:dyDescent="0.25">
      <c r="A87" s="12"/>
      <c r="B87" s="13"/>
      <c r="C87" s="14"/>
      <c r="D87" s="9"/>
      <c r="E87" s="9"/>
      <c r="F87" s="15">
        <f>IF(AND(D87="",E87=""),"",$B$2+SUM(D$6:D87)-SUM(E$6:E87))</f>
      </c>
    </row>
    <row r="88" spans="1:6" x14ac:dyDescent="0.25">
      <c r="A88" s="12"/>
      <c r="B88" s="13"/>
      <c r="C88" s="14"/>
      <c r="D88" s="9"/>
      <c r="E88" s="9"/>
      <c r="F88" s="15">
        <f>IF(AND(D88="",E88=""),"",$B$2+SUM(D$6:D88)-SUM(E$6:E88))</f>
      </c>
    </row>
    <row r="89" spans="1:6" x14ac:dyDescent="0.25">
      <c r="A89" s="12"/>
      <c r="B89" s="13"/>
      <c r="C89" s="14"/>
      <c r="D89" s="9"/>
      <c r="E89" s="9"/>
      <c r="F89" s="15">
        <f>IF(AND(D89="",E89=""),"",$B$2+SUM(D$6:D89)-SUM(E$6:E89))</f>
      </c>
    </row>
    <row r="90" spans="1:6" x14ac:dyDescent="0.25">
      <c r="A90" s="12"/>
      <c r="B90" s="13"/>
      <c r="C90" s="14"/>
      <c r="D90" s="9"/>
      <c r="E90" s="9"/>
      <c r="F90" s="15">
        <f>IF(AND(D90="",E90=""),"",$B$2+SUM(D$6:D90)-SUM(E$6:E90))</f>
      </c>
    </row>
    <row r="91" spans="1:6" x14ac:dyDescent="0.25">
      <c r="A91" s="12"/>
      <c r="B91" s="13"/>
      <c r="C91" s="14"/>
      <c r="D91" s="9"/>
      <c r="E91" s="9"/>
      <c r="F91" s="15">
        <f>IF(AND(D91="",E91=""),"",$B$2+SUM(D$6:D91)-SUM(E$6:E91))</f>
      </c>
    </row>
    <row r="92" spans="1:6" x14ac:dyDescent="0.25">
      <c r="A92" s="12"/>
      <c r="B92" s="13"/>
      <c r="C92" s="14"/>
      <c r="D92" s="9"/>
      <c r="E92" s="9"/>
      <c r="F92" s="15">
        <f>IF(AND(D92="",E92=""),"",$B$2+SUM(D$6:D92)-SUM(E$6:E92))</f>
      </c>
    </row>
    <row r="93" spans="1:6" x14ac:dyDescent="0.25">
      <c r="A93" s="12"/>
      <c r="B93" s="13"/>
      <c r="C93" s="14"/>
      <c r="D93" s="9"/>
      <c r="E93" s="9"/>
      <c r="F93" s="15">
        <f>IF(AND(D93="",E93=""),"",$B$2+SUM(D$6:D93)-SUM(E$6:E93))</f>
      </c>
    </row>
    <row r="94" spans="1:6" x14ac:dyDescent="0.25">
      <c r="A94" s="12"/>
      <c r="B94" s="13"/>
      <c r="C94" s="14"/>
      <c r="D94" s="9"/>
      <c r="E94" s="9"/>
      <c r="F94" s="15">
        <f>IF(AND(D94="",E94=""),"",$B$2+SUM(D$6:D94)-SUM(E$6:E94))</f>
      </c>
    </row>
    <row r="95" spans="1:6" x14ac:dyDescent="0.25">
      <c r="A95" s="12"/>
      <c r="B95" s="13"/>
      <c r="C95" s="14"/>
      <c r="D95" s="9"/>
      <c r="E95" s="9"/>
      <c r="F95" s="15">
        <f>IF(AND(D95="",E95=""),"",$B$2+SUM(D$6:D95)-SUM(E$6:E95))</f>
      </c>
    </row>
    <row r="96" spans="1:6" x14ac:dyDescent="0.25">
      <c r="A96" s="12"/>
      <c r="B96" s="13"/>
      <c r="C96" s="14"/>
      <c r="D96" s="9"/>
      <c r="E96" s="9"/>
      <c r="F96" s="15">
        <f>IF(AND(D96="",E96=""),"",$B$2+SUM(D$6:D96)-SUM(E$6:E96))</f>
      </c>
    </row>
    <row r="97" spans="1:6" x14ac:dyDescent="0.25">
      <c r="A97" s="12"/>
      <c r="B97" s="13"/>
      <c r="C97" s="14"/>
      <c r="D97" s="9"/>
      <c r="E97" s="9"/>
      <c r="F97" s="15">
        <f>IF(AND(D97="",E97=""),"",$B$2+SUM(D$6:D97)-SUM(E$6:E97))</f>
      </c>
    </row>
    <row r="98" spans="1:6" x14ac:dyDescent="0.25">
      <c r="A98" s="12"/>
      <c r="B98" s="13"/>
      <c r="C98" s="14"/>
      <c r="D98" s="9"/>
      <c r="E98" s="9"/>
      <c r="F98" s="15">
        <f>IF(AND(D98="",E98=""),"",$B$2+SUM(D$6:D98)-SUM(E$6:E98))</f>
      </c>
    </row>
    <row r="99" spans="1:6" x14ac:dyDescent="0.25">
      <c r="A99" s="12"/>
      <c r="B99" s="13"/>
      <c r="C99" s="14"/>
      <c r="D99" s="9"/>
      <c r="E99" s="9"/>
      <c r="F99" s="15">
        <f>IF(AND(D99="",E99=""),"",$B$2+SUM(D$6:D99)-SUM(E$6:E99))</f>
      </c>
    </row>
    <row r="100" spans="1:6" x14ac:dyDescent="0.25">
      <c r="A100" s="12"/>
      <c r="B100" s="13"/>
      <c r="C100" s="14"/>
      <c r="D100" s="9"/>
      <c r="E100" s="9"/>
      <c r="F100" s="15">
        <f>IF(AND(D100="",E100=""),"",$B$2+SUM(D$6:D100)-SUM(E$6:E100))</f>
      </c>
    </row>
    <row r="101" spans="1:6" x14ac:dyDescent="0.25">
      <c r="A101" s="12"/>
      <c r="B101" s="13"/>
      <c r="C101" s="14"/>
      <c r="D101" s="9"/>
      <c r="E101" s="9"/>
      <c r="F101" s="15">
        <f>IF(AND(D101="",E101=""),"",$B$2+SUM(D$6:D101)-SUM(E$6:E101))</f>
      </c>
    </row>
    <row r="102" spans="1:6" x14ac:dyDescent="0.25">
      <c r="A102" s="12"/>
      <c r="B102" s="13"/>
      <c r="C102" s="14"/>
      <c r="D102" s="9"/>
      <c r="E102" s="9"/>
      <c r="F102" s="15">
        <f>IF(AND(D102="",E102=""),"",$B$2+SUM(D$6:D102)-SUM(E$6:E102))</f>
      </c>
    </row>
    <row r="103" spans="1:6" x14ac:dyDescent="0.25">
      <c r="A103" s="12"/>
      <c r="B103" s="13"/>
      <c r="C103" s="14"/>
      <c r="D103" s="9"/>
      <c r="E103" s="9"/>
      <c r="F103" s="15">
        <f>IF(AND(D103="",E103=""),"",$B$2+SUM(D$6:D103)-SUM(E$6:E103))</f>
      </c>
    </row>
    <row r="104" spans="1:6" x14ac:dyDescent="0.25">
      <c r="A104" s="12"/>
      <c r="B104" s="13"/>
      <c r="C104" s="14"/>
      <c r="D104" s="9"/>
      <c r="E104" s="9"/>
      <c r="F104" s="15">
        <f>IF(AND(D104="",E104=""),"",$B$2+SUM(D$6:D104)-SUM(E$6:E104))</f>
      </c>
    </row>
    <row r="105" spans="1:6" x14ac:dyDescent="0.25">
      <c r="A105" s="12"/>
      <c r="B105" s="13"/>
      <c r="C105" s="14"/>
      <c r="D105" s="9"/>
      <c r="E105" s="9"/>
      <c r="F105" s="15">
        <f>IF(AND(D105="",E105=""),"",$B$2+SUM(D$6:D105)-SUM(E$6:E105))</f>
      </c>
    </row>
    <row r="106" spans="1:6" x14ac:dyDescent="0.25">
      <c r="A106" s="12"/>
      <c r="B106" s="13"/>
      <c r="C106" s="14"/>
      <c r="D106" s="9"/>
      <c r="E106" s="9"/>
      <c r="F106" s="15">
        <f>IF(AND(D106="",E106=""),"",$B$2+SUM(D$6:D106)-SUM(E$6:E106))</f>
      </c>
    </row>
    <row r="107" spans="1:6" x14ac:dyDescent="0.25">
      <c r="A107" s="12"/>
      <c r="B107" s="13"/>
      <c r="C107" s="14"/>
      <c r="D107" s="9"/>
      <c r="E107" s="9"/>
      <c r="F107" s="15">
        <f>IF(AND(D107="",E107=""),"",$B$2+SUM(D$6:D107)-SUM(E$6:E107))</f>
      </c>
    </row>
    <row r="108" spans="1:6" x14ac:dyDescent="0.25">
      <c r="A108" s="12"/>
      <c r="B108" s="13"/>
      <c r="C108" s="14"/>
      <c r="D108" s="9"/>
      <c r="E108" s="9"/>
      <c r="F108" s="15">
        <f>IF(AND(D108="",E108=""),"",$B$2+SUM(D$6:D108)-SUM(E$6:E108))</f>
      </c>
    </row>
    <row r="109" spans="1:6" x14ac:dyDescent="0.25">
      <c r="A109" s="12"/>
      <c r="B109" s="13"/>
      <c r="C109" s="14"/>
      <c r="D109" s="9"/>
      <c r="E109" s="9"/>
      <c r="F109" s="15">
        <f>IF(AND(D109="",E109=""),"",$B$2+SUM(D$6:D109)-SUM(E$6:E109))</f>
      </c>
    </row>
    <row r="110" spans="1:6" x14ac:dyDescent="0.25">
      <c r="A110" s="12"/>
      <c r="B110" s="13"/>
      <c r="C110" s="14"/>
      <c r="D110" s="9"/>
      <c r="E110" s="9"/>
      <c r="F110" s="15">
        <f>IF(AND(D110="",E110=""),"",$B$2+SUM(D$6:D110)-SUM(E$6:E110))</f>
      </c>
    </row>
    <row r="111" spans="1:6" x14ac:dyDescent="0.25">
      <c r="A111" s="12"/>
      <c r="B111" s="13"/>
      <c r="C111" s="14"/>
      <c r="D111" s="9"/>
      <c r="E111" s="9"/>
      <c r="F111" s="15">
        <f>IF(AND(D111="",E111=""),"",$B$2+SUM(D$6:D111)-SUM(E$6:E111))</f>
      </c>
    </row>
    <row r="112" spans="1:6" x14ac:dyDescent="0.25">
      <c r="A112" s="12"/>
      <c r="B112" s="13"/>
      <c r="C112" s="14"/>
      <c r="D112" s="9"/>
      <c r="E112" s="9"/>
      <c r="F112" s="15">
        <f>IF(AND(D112="",E112=""),"",$B$2+SUM(D$6:D112)-SUM(E$6:E112))</f>
      </c>
    </row>
    <row r="113" spans="1:6" x14ac:dyDescent="0.25">
      <c r="A113" s="12"/>
      <c r="B113" s="13"/>
      <c r="C113" s="14"/>
      <c r="D113" s="9"/>
      <c r="E113" s="9"/>
      <c r="F113" s="15">
        <f>IF(AND(D113="",E113=""),"",$B$2+SUM(D$6:D113)-SUM(E$6:E113))</f>
      </c>
    </row>
    <row r="114" spans="1:6" x14ac:dyDescent="0.25">
      <c r="A114" s="12"/>
      <c r="B114" s="13"/>
      <c r="C114" s="14"/>
      <c r="D114" s="9"/>
      <c r="E114" s="9"/>
      <c r="F114" s="15">
        <f>IF(AND(D114="",E114=""),"",$B$2+SUM(D$6:D114)-SUM(E$6:E114))</f>
      </c>
    </row>
    <row r="115" spans="1:6" x14ac:dyDescent="0.25">
      <c r="A115" s="12"/>
      <c r="B115" s="13"/>
      <c r="C115" s="14"/>
      <c r="D115" s="9"/>
      <c r="E115" s="9"/>
      <c r="F115" s="15">
        <f>IF(AND(D115="",E115=""),"",$B$2+SUM(D$6:D115)-SUM(E$6:E115))</f>
      </c>
    </row>
    <row r="116" spans="1:6" x14ac:dyDescent="0.25">
      <c r="A116" s="12"/>
      <c r="B116" s="13"/>
      <c r="C116" s="14"/>
      <c r="D116" s="9"/>
      <c r="E116" s="9"/>
      <c r="F116" s="15">
        <f>IF(AND(D116="",E116=""),"",$B$2+SUM(D$6:D116)-SUM(E$6:E116))</f>
      </c>
    </row>
    <row r="117" spans="1:6" x14ac:dyDescent="0.25">
      <c r="A117" s="12"/>
      <c r="B117" s="13"/>
      <c r="C117" s="14"/>
      <c r="D117" s="9"/>
      <c r="E117" s="9"/>
      <c r="F117" s="15">
        <f>IF(AND(D117="",E117=""),"",$B$2+SUM(D$6:D117)-SUM(E$6:E117))</f>
      </c>
    </row>
    <row r="118" spans="1:6" x14ac:dyDescent="0.25">
      <c r="A118" s="12"/>
      <c r="B118" s="13"/>
      <c r="C118" s="14"/>
      <c r="D118" s="9"/>
      <c r="E118" s="9"/>
      <c r="F118" s="15">
        <f>IF(AND(D118="",E118=""),"",$B$2+SUM(D$6:D118)-SUM(E$6:E118))</f>
      </c>
    </row>
    <row r="119" spans="1:6" x14ac:dyDescent="0.25">
      <c r="A119" s="12"/>
      <c r="B119" s="13"/>
      <c r="C119" s="14"/>
      <c r="D119" s="9"/>
      <c r="E119" s="9"/>
      <c r="F119" s="15">
        <f>IF(AND(D119="",E119=""),"",$B$2+SUM(D$6:D119)-SUM(E$6:E119))</f>
      </c>
    </row>
    <row r="120" spans="1:6" x14ac:dyDescent="0.25">
      <c r="A120" s="12"/>
      <c r="B120" s="13"/>
      <c r="C120" s="14"/>
      <c r="D120" s="9"/>
      <c r="E120" s="9"/>
      <c r="F120" s="15">
        <f>IF(AND(D120="",E120=""),"",$B$2+SUM(D$6:D120)-SUM(E$6:E120))</f>
      </c>
    </row>
    <row r="121" spans="1:6" x14ac:dyDescent="0.25">
      <c r="A121" s="12"/>
      <c r="B121" s="13"/>
      <c r="C121" s="14"/>
      <c r="D121" s="9"/>
      <c r="E121" s="9"/>
      <c r="F121" s="15">
        <f>IF(AND(D121="",E121=""),"",$B$2+SUM(D$6:D121)-SUM(E$6:E121))</f>
      </c>
    </row>
    <row r="122" spans="1:6" x14ac:dyDescent="0.25">
      <c r="A122" s="12"/>
      <c r="B122" s="13"/>
      <c r="C122" s="14"/>
      <c r="D122" s="9"/>
      <c r="E122" s="9"/>
      <c r="F122" s="15">
        <f>IF(AND(D122="",E122=""),"",$B$2+SUM(D$6:D122)-SUM(E$6:E122))</f>
      </c>
    </row>
    <row r="123" spans="1:6" x14ac:dyDescent="0.25">
      <c r="A123" s="12"/>
      <c r="B123" s="13"/>
      <c r="C123" s="14"/>
      <c r="D123" s="9"/>
      <c r="E123" s="9"/>
      <c r="F123" s="15">
        <f>IF(AND(D123="",E123=""),"",$B$2+SUM(D$6:D123)-SUM(E$6:E123))</f>
      </c>
    </row>
    <row r="124" spans="1:6" x14ac:dyDescent="0.25">
      <c r="A124" s="12"/>
      <c r="B124" s="13"/>
      <c r="C124" s="14"/>
      <c r="D124" s="9"/>
      <c r="E124" s="9"/>
      <c r="F124" s="15">
        <f>IF(AND(D124="",E124=""),"",$B$2+SUM(D$6:D124)-SUM(E$6:E124))</f>
      </c>
    </row>
    <row r="125" spans="1:6" x14ac:dyDescent="0.25">
      <c r="A125" s="12"/>
      <c r="B125" s="13"/>
      <c r="C125" s="14"/>
      <c r="D125" s="9"/>
      <c r="E125" s="9"/>
      <c r="F125" s="15">
        <f>IF(AND(D125="",E125=""),"",$B$2+SUM(D$6:D125)-SUM(E$6:E125))</f>
      </c>
    </row>
    <row r="126" spans="1:6" x14ac:dyDescent="0.25">
      <c r="A126" s="12"/>
      <c r="B126" s="13"/>
      <c r="C126" s="14"/>
      <c r="D126" s="9"/>
      <c r="E126" s="9"/>
      <c r="F126" s="15">
        <f>IF(AND(D126="",E126=""),"",$B$2+SUM(D$6:D126)-SUM(E$6:E126))</f>
      </c>
    </row>
    <row r="127" spans="1:6" x14ac:dyDescent="0.25">
      <c r="A127" s="12"/>
      <c r="B127" s="13"/>
      <c r="C127" s="14"/>
      <c r="D127" s="9"/>
      <c r="E127" s="9"/>
      <c r="F127" s="15">
        <f>IF(AND(D127="",E127=""),"",$B$2+SUM(D$6:D127)-SUM(E$6:E127))</f>
      </c>
    </row>
    <row r="128" spans="1:6" x14ac:dyDescent="0.25">
      <c r="A128" s="12"/>
      <c r="B128" s="13"/>
      <c r="C128" s="14"/>
      <c r="D128" s="9"/>
      <c r="E128" s="9"/>
      <c r="F128" s="15">
        <f>IF(AND(D128="",E128=""),"",$B$2+SUM(D$6:D128)-SUM(E$6:E128))</f>
      </c>
    </row>
    <row r="129" spans="1:6" x14ac:dyDescent="0.25">
      <c r="A129" s="12"/>
      <c r="B129" s="13"/>
      <c r="C129" s="14"/>
      <c r="D129" s="9"/>
      <c r="E129" s="9"/>
      <c r="F129" s="15">
        <f>IF(AND(D129="",E129=""),"",$B$2+SUM(D$6:D129)-SUM(E$6:E129))</f>
      </c>
    </row>
    <row r="130" spans="1:6" x14ac:dyDescent="0.25">
      <c r="A130" s="12"/>
      <c r="B130" s="13"/>
      <c r="C130" s="14"/>
      <c r="D130" s="9"/>
      <c r="E130" s="9"/>
      <c r="F130" s="15">
        <f>IF(AND(D130="",E130=""),"",$B$2+SUM(D$6:D130)-SUM(E$6:E130))</f>
      </c>
    </row>
    <row r="131" spans="1:6" x14ac:dyDescent="0.25">
      <c r="A131" s="12"/>
      <c r="B131" s="13"/>
      <c r="C131" s="14"/>
      <c r="D131" s="9"/>
      <c r="E131" s="9"/>
      <c r="F131" s="15">
        <f>IF(AND(D131="",E131=""),"",$B$2+SUM(D$6:D131)-SUM(E$6:E131))</f>
      </c>
    </row>
    <row r="132" spans="1:6" x14ac:dyDescent="0.25">
      <c r="A132" s="12"/>
      <c r="B132" s="13"/>
      <c r="C132" s="14"/>
      <c r="D132" s="9"/>
      <c r="E132" s="9"/>
      <c r="F132" s="15">
        <f>IF(AND(D132="",E132=""),"",$B$2+SUM(D$6:D132)-SUM(E$6:E132))</f>
      </c>
    </row>
    <row r="133" spans="1:6" x14ac:dyDescent="0.25">
      <c r="A133" s="12"/>
      <c r="B133" s="13"/>
      <c r="C133" s="14"/>
      <c r="D133" s="9"/>
      <c r="E133" s="9"/>
      <c r="F133" s="15">
        <f>IF(AND(D133="",E133=""),"",$B$2+SUM(D$6:D133)-SUM(E$6:E133))</f>
      </c>
    </row>
    <row r="134" spans="1:6" x14ac:dyDescent="0.25">
      <c r="A134" s="12"/>
      <c r="B134" s="13"/>
      <c r="C134" s="14"/>
      <c r="D134" s="9"/>
      <c r="E134" s="9"/>
      <c r="F134" s="15">
        <f>IF(AND(D134="",E134=""),"",$B$2+SUM(D$6:D134)-SUM(E$6:E134))</f>
      </c>
    </row>
    <row r="135" spans="1:6" x14ac:dyDescent="0.25">
      <c r="A135" s="12"/>
      <c r="B135" s="13"/>
      <c r="C135" s="14"/>
      <c r="D135" s="9"/>
      <c r="E135" s="9"/>
      <c r="F135" s="15">
        <f>IF(AND(D135="",E135=""),"",$B$2+SUM(D$6:D135)-SUM(E$6:E135))</f>
      </c>
    </row>
    <row r="136" spans="1:6" x14ac:dyDescent="0.25">
      <c r="A136" s="12"/>
      <c r="B136" s="13"/>
      <c r="C136" s="14"/>
      <c r="D136" s="9"/>
      <c r="E136" s="9"/>
      <c r="F136" s="15">
        <f>IF(AND(D136="",E136=""),"",$B$2+SUM(D$6:D136)-SUM(E$6:E136))</f>
      </c>
    </row>
    <row r="137" spans="1:6" x14ac:dyDescent="0.25">
      <c r="A137" s="12"/>
      <c r="B137" s="13"/>
      <c r="C137" s="14"/>
      <c r="D137" s="9"/>
      <c r="E137" s="9"/>
      <c r="F137" s="15">
        <f>IF(AND(D137="",E137=""),"",$B$2+SUM(D$6:D137)-SUM(E$6:E137))</f>
      </c>
    </row>
    <row r="138" spans="1:6" x14ac:dyDescent="0.25">
      <c r="A138" s="12"/>
      <c r="B138" s="13"/>
      <c r="C138" s="14"/>
      <c r="D138" s="9"/>
      <c r="E138" s="9"/>
      <c r="F138" s="15">
        <f>IF(AND(D138="",E138=""),"",$B$2+SUM(D$6:D138)-SUM(E$6:E138))</f>
      </c>
    </row>
    <row r="139" spans="1:6" x14ac:dyDescent="0.25">
      <c r="A139" s="12"/>
      <c r="B139" s="13"/>
      <c r="C139" s="14"/>
      <c r="D139" s="9"/>
      <c r="E139" s="9"/>
      <c r="F139" s="15">
        <f>IF(AND(D139="",E139=""),"",$B$2+SUM(D$6:D139)-SUM(E$6:E139))</f>
      </c>
    </row>
    <row r="140" spans="1:6" x14ac:dyDescent="0.25">
      <c r="A140" s="12"/>
      <c r="B140" s="13"/>
      <c r="C140" s="14"/>
      <c r="D140" s="9"/>
      <c r="E140" s="9"/>
      <c r="F140" s="15">
        <f>IF(AND(D140="",E140=""),"",$B$2+SUM(D$6:D140)-SUM(E$6:E140))</f>
      </c>
    </row>
    <row r="141" spans="1:6" x14ac:dyDescent="0.25">
      <c r="A141" s="12"/>
      <c r="B141" s="13"/>
      <c r="C141" s="14"/>
      <c r="D141" s="9"/>
      <c r="E141" s="9"/>
      <c r="F141" s="15">
        <f>IF(AND(D141="",E141=""),"",$B$2+SUM(D$6:D141)-SUM(E$6:E141))</f>
      </c>
    </row>
    <row r="142" spans="1:6" x14ac:dyDescent="0.25">
      <c r="A142" s="12"/>
      <c r="B142" s="13"/>
      <c r="C142" s="14"/>
      <c r="D142" s="9"/>
      <c r="E142" s="9"/>
      <c r="F142" s="15">
        <f>IF(AND(D142="",E142=""),"",$B$2+SUM(D$6:D142)-SUM(E$6:E142))</f>
      </c>
    </row>
    <row r="143" spans="1:6" x14ac:dyDescent="0.25">
      <c r="A143" s="12"/>
      <c r="B143" s="13"/>
      <c r="C143" s="14"/>
      <c r="D143" s="9"/>
      <c r="E143" s="9"/>
      <c r="F143" s="15">
        <f>IF(AND(D143="",E143=""),"",$B$2+SUM(D$6:D143)-SUM(E$6:E143))</f>
      </c>
    </row>
    <row r="144" spans="1:6" x14ac:dyDescent="0.25">
      <c r="A144" s="12"/>
      <c r="B144" s="13"/>
      <c r="C144" s="14"/>
      <c r="D144" s="9"/>
      <c r="E144" s="9"/>
      <c r="F144" s="15">
        <f>IF(AND(D144="",E144=""),"",$B$2+SUM(D$6:D144)-SUM(E$6:E144))</f>
      </c>
    </row>
    <row r="145" spans="1:6" x14ac:dyDescent="0.25">
      <c r="A145" s="12"/>
      <c r="B145" s="13"/>
      <c r="C145" s="14"/>
      <c r="D145" s="9"/>
      <c r="E145" s="9"/>
      <c r="F145" s="15">
        <f>IF(AND(D145="",E145=""),"",$B$2+SUM(D$6:D145)-SUM(E$6:E145))</f>
      </c>
    </row>
    <row r="146" spans="1:6" x14ac:dyDescent="0.25">
      <c r="A146" s="12"/>
      <c r="B146" s="13"/>
      <c r="C146" s="14"/>
      <c r="D146" s="9"/>
      <c r="E146" s="9"/>
      <c r="F146" s="15">
        <f>IF(AND(D146="",E146=""),"",$B$2+SUM(D$6:D146)-SUM(E$6:E146))</f>
      </c>
    </row>
    <row r="147" spans="1:6" x14ac:dyDescent="0.25">
      <c r="A147" s="12"/>
      <c r="B147" s="13"/>
      <c r="C147" s="14"/>
      <c r="D147" s="9"/>
      <c r="E147" s="9"/>
      <c r="F147" s="15">
        <f>IF(AND(D147="",E147=""),"",$B$2+SUM(D$6:D147)-SUM(E$6:E147))</f>
      </c>
    </row>
    <row r="148" spans="1:6" x14ac:dyDescent="0.25">
      <c r="A148" s="12"/>
      <c r="B148" s="13"/>
      <c r="C148" s="14"/>
      <c r="D148" s="9"/>
      <c r="E148" s="9"/>
      <c r="F148" s="15">
        <f>IF(AND(D148="",E148=""),"",$B$2+SUM(D$6:D148)-SUM(E$6:E148))</f>
      </c>
    </row>
    <row r="149" spans="1:6" x14ac:dyDescent="0.25">
      <c r="A149" s="12"/>
      <c r="B149" s="13"/>
      <c r="C149" s="14"/>
      <c r="D149" s="9"/>
      <c r="E149" s="9"/>
      <c r="F149" s="15">
        <f>IF(AND(D149="",E149=""),"",$B$2+SUM(D$6:D149)-SUM(E$6:E149))</f>
      </c>
    </row>
    <row r="150" spans="1:6" x14ac:dyDescent="0.25">
      <c r="A150" s="12"/>
      <c r="B150" s="13"/>
      <c r="C150" s="14"/>
      <c r="D150" s="9"/>
      <c r="E150" s="9"/>
      <c r="F150" s="15">
        <f>IF(AND(D150="",E150=""),"",$B$2+SUM(D$6:D150)-SUM(E$6:E150))</f>
      </c>
    </row>
    <row r="151" spans="1:6" x14ac:dyDescent="0.25">
      <c r="A151" s="12"/>
      <c r="B151" s="13"/>
      <c r="C151" s="14"/>
      <c r="D151" s="9"/>
      <c r="E151" s="9"/>
      <c r="F151" s="15">
        <f>IF(AND(D151="",E151=""),"",$B$2+SUM(D$6:D151)-SUM(E$6:E151))</f>
      </c>
    </row>
    <row r="152" spans="1:6" x14ac:dyDescent="0.25">
      <c r="A152" s="12"/>
      <c r="B152" s="13"/>
      <c r="C152" s="14"/>
      <c r="D152" s="9"/>
      <c r="E152" s="9"/>
      <c r="F152" s="15">
        <f>IF(AND(D152="",E152=""),"",$B$2+SUM(D$6:D152)-SUM(E$6:E152))</f>
      </c>
    </row>
    <row r="153" spans="1:6" x14ac:dyDescent="0.25">
      <c r="A153" s="12"/>
      <c r="B153" s="13"/>
      <c r="C153" s="14"/>
      <c r="D153" s="9"/>
      <c r="E153" s="9"/>
      <c r="F153" s="15">
        <f>IF(AND(D153="",E153=""),"",$B$2+SUM(D$6:D153)-SUM(E$6:E153))</f>
      </c>
    </row>
    <row r="154" spans="1:6" x14ac:dyDescent="0.25">
      <c r="A154" s="12"/>
      <c r="B154" s="13"/>
      <c r="C154" s="14"/>
      <c r="D154" s="9"/>
      <c r="E154" s="9"/>
      <c r="F154" s="15">
        <f>IF(AND(D154="",E154=""),"",$B$2+SUM(D$6:D154)-SUM(E$6:E154))</f>
      </c>
    </row>
    <row r="155" spans="1:6" x14ac:dyDescent="0.25">
      <c r="A155" s="12"/>
      <c r="B155" s="13"/>
      <c r="C155" s="14"/>
      <c r="D155" s="9"/>
      <c r="E155" s="9"/>
      <c r="F155" s="15">
        <f>IF(AND(D155="",E155=""),"",$B$2+SUM(D$6:D155)-SUM(E$6:E155))</f>
      </c>
    </row>
    <row r="156" spans="1:6" x14ac:dyDescent="0.25">
      <c r="A156" s="12"/>
      <c r="B156" s="13"/>
      <c r="C156" s="14"/>
      <c r="D156" s="9"/>
      <c r="E156" s="9"/>
      <c r="F156" s="15">
        <f>IF(AND(D156="",E156=""),"",$B$2+SUM(D$6:D156)-SUM(E$6:E156))</f>
      </c>
    </row>
    <row r="157" spans="1:6" x14ac:dyDescent="0.25">
      <c r="A157" s="12"/>
      <c r="B157" s="13"/>
      <c r="C157" s="14"/>
      <c r="D157" s="9"/>
      <c r="E157" s="9"/>
      <c r="F157" s="15">
        <f>IF(AND(D157="",E157=""),"",$B$2+SUM(D$6:D157)-SUM(E$6:E157))</f>
      </c>
    </row>
    <row r="158" spans="1:6" x14ac:dyDescent="0.25">
      <c r="A158" s="12"/>
      <c r="B158" s="13"/>
      <c r="C158" s="14"/>
      <c r="D158" s="9"/>
      <c r="E158" s="9"/>
      <c r="F158" s="15">
        <f>IF(AND(D158="",E158=""),"",$B$2+SUM(D$6:D158)-SUM(E$6:E158))</f>
      </c>
    </row>
    <row r="159" spans="1:6" x14ac:dyDescent="0.25">
      <c r="A159" s="12"/>
      <c r="B159" s="13"/>
      <c r="C159" s="14"/>
      <c r="D159" s="9"/>
      <c r="E159" s="9"/>
      <c r="F159" s="15">
        <f>IF(AND(D159="",E159=""),"",$B$2+SUM(D$6:D159)-SUM(E$6:E159))</f>
      </c>
    </row>
    <row r="160" spans="1:6" x14ac:dyDescent="0.25">
      <c r="A160" s="12"/>
      <c r="B160" s="13"/>
      <c r="C160" s="14"/>
      <c r="D160" s="9"/>
      <c r="E160" s="9"/>
      <c r="F160" s="15">
        <f>IF(AND(D160="",E160=""),"",$B$2+SUM(D$6:D160)-SUM(E$6:E160))</f>
      </c>
    </row>
    <row r="161" spans="1:6" x14ac:dyDescent="0.25">
      <c r="A161" s="12"/>
      <c r="B161" s="13"/>
      <c r="C161" s="14"/>
      <c r="D161" s="9"/>
      <c r="E161" s="9"/>
      <c r="F161" s="15">
        <f>IF(AND(D161="",E161=""),"",$B$2+SUM(D$6:D161)-SUM(E$6:E161))</f>
      </c>
    </row>
    <row r="162" spans="1:6" x14ac:dyDescent="0.25">
      <c r="A162" s="12"/>
      <c r="B162" s="13"/>
      <c r="C162" s="14"/>
      <c r="D162" s="9"/>
      <c r="E162" s="9"/>
      <c r="F162" s="15">
        <f>IF(AND(D162="",E162=""),"",$B$2+SUM(D$6:D162)-SUM(E$6:E162))</f>
      </c>
    </row>
    <row r="163" spans="1:6" x14ac:dyDescent="0.25">
      <c r="A163" s="12"/>
      <c r="B163" s="13"/>
      <c r="C163" s="14"/>
      <c r="D163" s="9"/>
      <c r="E163" s="9"/>
      <c r="F163" s="15">
        <f>IF(AND(D163="",E163=""),"",$B$2+SUM(D$6:D163)-SUM(E$6:E163))</f>
      </c>
    </row>
    <row r="164" spans="1:6" x14ac:dyDescent="0.25">
      <c r="A164" s="12"/>
      <c r="B164" s="13"/>
      <c r="C164" s="14"/>
      <c r="D164" s="9"/>
      <c r="E164" s="9"/>
      <c r="F164" s="15">
        <f>IF(AND(D164="",E164=""),"",$B$2+SUM(D$6:D164)-SUM(E$6:E164))</f>
      </c>
    </row>
    <row r="165" spans="1:6" x14ac:dyDescent="0.25">
      <c r="A165" s="12"/>
      <c r="B165" s="13"/>
      <c r="C165" s="14"/>
      <c r="D165" s="9"/>
      <c r="E165" s="9"/>
      <c r="F165" s="15">
        <f>IF(AND(D165="",E165=""),"",$B$2+SUM(D$6:D165)-SUM(E$6:E165))</f>
      </c>
    </row>
    <row r="166" spans="1:6" x14ac:dyDescent="0.25">
      <c r="A166" s="12"/>
      <c r="B166" s="13"/>
      <c r="C166" s="14"/>
      <c r="D166" s="9"/>
      <c r="E166" s="9"/>
      <c r="F166" s="15">
        <f>IF(AND(D166="",E166=""),"",$B$2+SUM(D$6:D166)-SUM(E$6:E166))</f>
      </c>
    </row>
    <row r="167" spans="1:6" x14ac:dyDescent="0.25">
      <c r="A167" s="12"/>
      <c r="B167" s="13"/>
      <c r="C167" s="14"/>
      <c r="D167" s="9"/>
      <c r="E167" s="9"/>
      <c r="F167" s="15">
        <f>IF(AND(D167="",E167=""),"",$B$2+SUM(D$6:D167)-SUM(E$6:E167))</f>
      </c>
    </row>
    <row r="168" spans="1:6" x14ac:dyDescent="0.25">
      <c r="A168" s="12"/>
      <c r="B168" s="13"/>
      <c r="C168" s="14"/>
      <c r="D168" s="9"/>
      <c r="E168" s="9"/>
      <c r="F168" s="15">
        <f>IF(AND(D168="",E168=""),"",$B$2+SUM(D$6:D168)-SUM(E$6:E168))</f>
      </c>
    </row>
    <row r="169" spans="1:6" x14ac:dyDescent="0.25">
      <c r="A169" s="12"/>
      <c r="B169" s="13"/>
      <c r="C169" s="14"/>
      <c r="D169" s="9"/>
      <c r="E169" s="9"/>
      <c r="F169" s="15">
        <f>IF(AND(D169="",E169=""),"",$B$2+SUM(D$6:D169)-SUM(E$6:E169))</f>
      </c>
    </row>
    <row r="170" spans="1:6" x14ac:dyDescent="0.25">
      <c r="A170" s="12"/>
      <c r="B170" s="13"/>
      <c r="C170" s="14"/>
      <c r="D170" s="9"/>
      <c r="E170" s="9"/>
      <c r="F170" s="15">
        <f>IF(AND(D170="",E170=""),"",$B$2+SUM(D$6:D170)-SUM(E$6:E170))</f>
      </c>
    </row>
    <row r="171" spans="1:6" x14ac:dyDescent="0.25">
      <c r="A171" s="12"/>
      <c r="B171" s="13"/>
      <c r="C171" s="14"/>
      <c r="D171" s="9"/>
      <c r="E171" s="9"/>
      <c r="F171" s="15">
        <f>IF(AND(D171="",E171=""),"",$B$2+SUM(D$6:D171)-SUM(E$6:E171))</f>
      </c>
    </row>
    <row r="172" spans="1:6" x14ac:dyDescent="0.25">
      <c r="A172" s="12"/>
      <c r="B172" s="13"/>
      <c r="C172" s="14"/>
      <c r="D172" s="9"/>
      <c r="E172" s="9"/>
      <c r="F172" s="15">
        <f>IF(AND(D172="",E172=""),"",$B$2+SUM(D$6:D172)-SUM(E$6:E172))</f>
      </c>
    </row>
    <row r="173" spans="1:6" x14ac:dyDescent="0.25">
      <c r="A173" s="12"/>
      <c r="B173" s="13"/>
      <c r="C173" s="14"/>
      <c r="D173" s="9"/>
      <c r="E173" s="9"/>
      <c r="F173" s="15">
        <f>IF(AND(D173="",E173=""),"",$B$2+SUM(D$6:D173)-SUM(E$6:E173))</f>
      </c>
    </row>
    <row r="174" spans="1:6" x14ac:dyDescent="0.25">
      <c r="A174" s="12"/>
      <c r="B174" s="13"/>
      <c r="C174" s="14"/>
      <c r="D174" s="9"/>
      <c r="E174" s="9"/>
      <c r="F174" s="15">
        <f>IF(AND(D174="",E174=""),"",$B$2+SUM(D$6:D174)-SUM(E$6:E174))</f>
      </c>
    </row>
    <row r="175" spans="1:6" x14ac:dyDescent="0.25">
      <c r="A175" s="12"/>
      <c r="B175" s="13"/>
      <c r="C175" s="14"/>
      <c r="D175" s="9"/>
      <c r="E175" s="9"/>
      <c r="F175" s="15">
        <f>IF(AND(D175="",E175=""),"",$B$2+SUM(D$6:D175)-SUM(E$6:E175))</f>
      </c>
    </row>
    <row r="176" spans="1:6" x14ac:dyDescent="0.25">
      <c r="A176" s="12"/>
      <c r="B176" s="13"/>
      <c r="C176" s="14"/>
      <c r="D176" s="9"/>
      <c r="E176" s="9"/>
      <c r="F176" s="15">
        <f>IF(AND(D176="",E176=""),"",$B$2+SUM(D$6:D176)-SUM(E$6:E176))</f>
      </c>
    </row>
    <row r="177" spans="1:6" x14ac:dyDescent="0.25">
      <c r="A177" s="12"/>
      <c r="B177" s="13"/>
      <c r="C177" s="14"/>
      <c r="D177" s="9"/>
      <c r="E177" s="9"/>
      <c r="F177" s="15">
        <f>IF(AND(D177="",E177=""),"",$B$2+SUM(D$6:D177)-SUM(E$6:E177))</f>
      </c>
    </row>
    <row r="178" spans="1:6" x14ac:dyDescent="0.25">
      <c r="A178" s="12"/>
      <c r="B178" s="13"/>
      <c r="C178" s="14"/>
      <c r="D178" s="9"/>
      <c r="E178" s="9"/>
      <c r="F178" s="15">
        <f>IF(AND(D178="",E178=""),"",$B$2+SUM(D$6:D178)-SUM(E$6:E178))</f>
      </c>
    </row>
    <row r="179" spans="1:6" x14ac:dyDescent="0.25">
      <c r="A179" s="12"/>
      <c r="B179" s="13"/>
      <c r="C179" s="14"/>
      <c r="D179" s="9"/>
      <c r="E179" s="9"/>
      <c r="F179" s="15">
        <f>IF(AND(D179="",E179=""),"",$B$2+SUM(D$6:D179)-SUM(E$6:E179))</f>
      </c>
    </row>
    <row r="180" spans="1:6" x14ac:dyDescent="0.25">
      <c r="A180" s="12"/>
      <c r="B180" s="13"/>
      <c r="C180" s="14"/>
      <c r="D180" s="9"/>
      <c r="E180" s="9"/>
      <c r="F180" s="15">
        <f>IF(AND(D180="",E180=""),"",$B$2+SUM(D$6:D180)-SUM(E$6:E180))</f>
      </c>
    </row>
    <row r="181" spans="1:6" x14ac:dyDescent="0.25">
      <c r="A181" s="12"/>
      <c r="B181" s="13"/>
      <c r="C181" s="14"/>
      <c r="D181" s="9"/>
      <c r="E181" s="9"/>
      <c r="F181" s="15">
        <f>IF(AND(D181="",E181=""),"",$B$2+SUM(D$6:D181)-SUM(E$6:E181))</f>
      </c>
    </row>
    <row r="182" spans="1:6" x14ac:dyDescent="0.25">
      <c r="A182" s="12"/>
      <c r="B182" s="13"/>
      <c r="C182" s="14"/>
      <c r="D182" s="9"/>
      <c r="E182" s="9"/>
      <c r="F182" s="15">
        <f>IF(AND(D182="",E182=""),"",$B$2+SUM(D$6:D182)-SUM(E$6:E182))</f>
      </c>
    </row>
    <row r="183" spans="1:6" x14ac:dyDescent="0.25">
      <c r="A183" s="12"/>
      <c r="B183" s="13"/>
      <c r="C183" s="14"/>
      <c r="D183" s="9"/>
      <c r="E183" s="9"/>
      <c r="F183" s="15">
        <f>IF(AND(D183="",E183=""),"",$B$2+SUM(D$6:D183)-SUM(E$6:E183))</f>
      </c>
    </row>
    <row r="184" spans="1:6" x14ac:dyDescent="0.25">
      <c r="A184" s="12"/>
      <c r="B184" s="13"/>
      <c r="C184" s="14"/>
      <c r="D184" s="9"/>
      <c r="E184" s="9"/>
      <c r="F184" s="15">
        <f>IF(AND(D184="",E184=""),"",$B$2+SUM(D$6:D184)-SUM(E$6:E184))</f>
      </c>
    </row>
    <row r="185" spans="1:6" x14ac:dyDescent="0.25">
      <c r="A185" s="12"/>
      <c r="B185" s="13"/>
      <c r="C185" s="14"/>
      <c r="D185" s="9"/>
      <c r="E185" s="9"/>
      <c r="F185" s="15">
        <f>IF(AND(D185="",E185=""),"",$B$2+SUM(D$6:D185)-SUM(E$6:E185))</f>
      </c>
    </row>
    <row r="186" spans="1:6" x14ac:dyDescent="0.25">
      <c r="A186" s="12"/>
      <c r="B186" s="13"/>
      <c r="C186" s="14"/>
      <c r="D186" s="9"/>
      <c r="E186" s="9"/>
      <c r="F186" s="15">
        <f>IF(AND(D186="",E186=""),"",$B$2+SUM(D$6:D186)-SUM(E$6:E186))</f>
      </c>
    </row>
    <row r="187" spans="1:6" x14ac:dyDescent="0.25">
      <c r="A187" s="12"/>
      <c r="B187" s="13"/>
      <c r="C187" s="14"/>
      <c r="D187" s="9"/>
      <c r="E187" s="9"/>
      <c r="F187" s="15">
        <f>IF(AND(D187="",E187=""),"",$B$2+SUM(D$6:D187)-SUM(E$6:E187))</f>
      </c>
    </row>
    <row r="188" spans="1:6" x14ac:dyDescent="0.25">
      <c r="A188" s="12"/>
      <c r="B188" s="13"/>
      <c r="C188" s="14"/>
      <c r="D188" s="9"/>
      <c r="E188" s="9"/>
      <c r="F188" s="15">
        <f>IF(AND(D188="",E188=""),"",$B$2+SUM(D$6:D188)-SUM(E$6:E188))</f>
      </c>
    </row>
    <row r="189" spans="1:6" x14ac:dyDescent="0.25">
      <c r="A189" s="12"/>
      <c r="B189" s="13"/>
      <c r="C189" s="14"/>
      <c r="D189" s="9"/>
      <c r="E189" s="9"/>
      <c r="F189" s="15">
        <f>IF(AND(D189="",E189=""),"",$B$2+SUM(D$6:D189)-SUM(E$6:E189))</f>
      </c>
    </row>
    <row r="190" spans="1:6" x14ac:dyDescent="0.25">
      <c r="A190" s="12"/>
      <c r="B190" s="13"/>
      <c r="C190" s="14"/>
      <c r="D190" s="9"/>
      <c r="E190" s="9"/>
      <c r="F190" s="15">
        <f>IF(AND(D190="",E190=""),"",$B$2+SUM(D$6:D190)-SUM(E$6:E190))</f>
      </c>
    </row>
    <row r="191" spans="1:6" x14ac:dyDescent="0.25">
      <c r="A191" s="12"/>
      <c r="B191" s="13"/>
      <c r="C191" s="14"/>
      <c r="D191" s="9"/>
      <c r="E191" s="9"/>
      <c r="F191" s="15">
        <f>IF(AND(D191="",E191=""),"",$B$2+SUM(D$6:D191)-SUM(E$6:E191))</f>
      </c>
    </row>
    <row r="192" spans="1:6" x14ac:dyDescent="0.25">
      <c r="A192" s="12"/>
      <c r="B192" s="13"/>
      <c r="C192" s="14"/>
      <c r="D192" s="9"/>
      <c r="E192" s="9"/>
      <c r="F192" s="15">
        <f>IF(AND(D192="",E192=""),"",$B$2+SUM(D$6:D192)-SUM(E$6:E192))</f>
      </c>
    </row>
    <row r="193" spans="1:6" x14ac:dyDescent="0.25">
      <c r="A193" s="12"/>
      <c r="B193" s="13"/>
      <c r="C193" s="14"/>
      <c r="D193" s="9"/>
      <c r="E193" s="9"/>
      <c r="F193" s="15">
        <f>IF(AND(D193="",E193=""),"",$B$2+SUM(D$6:D193)-SUM(E$6:E193))</f>
      </c>
    </row>
    <row r="194" spans="1:6" x14ac:dyDescent="0.25">
      <c r="A194" s="12"/>
      <c r="B194" s="13"/>
      <c r="C194" s="14"/>
      <c r="D194" s="9"/>
      <c r="E194" s="9"/>
      <c r="F194" s="15">
        <f>IF(AND(D194="",E194=""),"",$B$2+SUM(D$6:D194)-SUM(E$6:E194))</f>
      </c>
    </row>
    <row r="195" spans="1:6" x14ac:dyDescent="0.25">
      <c r="A195" s="12"/>
      <c r="B195" s="13"/>
      <c r="C195" s="14"/>
      <c r="D195" s="9"/>
      <c r="E195" s="9"/>
      <c r="F195" s="15">
        <f>IF(AND(D195="",E195=""),"",$B$2+SUM(D$6:D195)-SUM(E$6:E195))</f>
      </c>
    </row>
    <row r="196" spans="1:6" x14ac:dyDescent="0.25">
      <c r="A196" s="12"/>
      <c r="B196" s="13"/>
      <c r="C196" s="14"/>
      <c r="D196" s="9"/>
      <c r="E196" s="9"/>
      <c r="F196" s="15">
        <f>IF(AND(D196="",E196=""),"",$B$2+SUM(D$6:D196)-SUM(E$6:E196))</f>
      </c>
    </row>
    <row r="197" spans="1:6" x14ac:dyDescent="0.25">
      <c r="A197" s="12"/>
      <c r="B197" s="13"/>
      <c r="C197" s="14"/>
      <c r="D197" s="9"/>
      <c r="E197" s="9"/>
      <c r="F197" s="15">
        <f>IF(AND(D197="",E197=""),"",$B$2+SUM(D$6:D197)-SUM(E$6:E197))</f>
      </c>
    </row>
    <row r="198" spans="1:6" x14ac:dyDescent="0.25">
      <c r="A198" s="12"/>
      <c r="B198" s="13"/>
      <c r="C198" s="14"/>
      <c r="D198" s="9"/>
      <c r="E198" s="9"/>
      <c r="F198" s="15">
        <f>IF(AND(D198="",E198=""),"",$B$2+SUM(D$6:D198)-SUM(E$6:E198))</f>
      </c>
    </row>
    <row r="199" spans="1:6" x14ac:dyDescent="0.25">
      <c r="A199" s="12"/>
      <c r="B199" s="13"/>
      <c r="C199" s="14"/>
      <c r="D199" s="9"/>
      <c r="E199" s="9"/>
      <c r="F199" s="15">
        <f>IF(AND(D199="",E199=""),"",$B$2+SUM(D$6:D199)-SUM(E$6:E199))</f>
      </c>
    </row>
    <row r="200" spans="1:6" x14ac:dyDescent="0.25">
      <c r="A200" s="12"/>
      <c r="B200" s="13"/>
      <c r="C200" s="14"/>
      <c r="D200" s="9"/>
      <c r="E200" s="9"/>
      <c r="F200" s="15">
        <f>IF(AND(D200="",E200=""),"",$B$2+SUM(D$6:D200)-SUM(E$6:E200))</f>
      </c>
    </row>
    <row r="201" spans="1:6" x14ac:dyDescent="0.25">
      <c r="A201" s="12"/>
      <c r="B201" s="13"/>
      <c r="C201" s="14"/>
      <c r="D201" s="9"/>
      <c r="E201" s="9"/>
      <c r="F201" s="15">
        <f>IF(AND(D201="",E201=""),"",$B$2+SUM(D$6:D201)-SUM(E$6:E201))</f>
      </c>
    </row>
    <row r="202" spans="1:6" x14ac:dyDescent="0.25">
      <c r="A202" s="12"/>
      <c r="B202" s="13"/>
      <c r="C202" s="14"/>
      <c r="D202" s="9"/>
      <c r="E202" s="9"/>
      <c r="F202" s="15">
        <f>IF(AND(D202="",E202=""),"",$B$2+SUM(D$6:D202)-SUM(E$6:E202))</f>
      </c>
    </row>
    <row r="203" spans="1:6" x14ac:dyDescent="0.25">
      <c r="A203" s="12"/>
      <c r="B203" s="13"/>
      <c r="C203" s="14"/>
      <c r="D203" s="9"/>
      <c r="E203" s="9"/>
      <c r="F203" s="15">
        <f>IF(AND(D203="",E203=""),"",$B$2+SUM(D$6:D203)-SUM(E$6:E203))</f>
      </c>
    </row>
    <row r="204" spans="1:6" x14ac:dyDescent="0.25">
      <c r="A204" s="12"/>
      <c r="B204" s="13"/>
      <c r="C204" s="14"/>
      <c r="D204" s="9"/>
      <c r="E204" s="9"/>
      <c r="F204" s="15">
        <f>IF(AND(D204="",E204=""),"",$B$2+SUM(D$6:D204)-SUM(E$6:E204))</f>
      </c>
    </row>
    <row r="205" spans="1:6" x14ac:dyDescent="0.25">
      <c r="A205" s="12"/>
      <c r="B205" s="13"/>
      <c r="C205" s="14"/>
      <c r="D205" s="9"/>
      <c r="E205" s="9"/>
      <c r="F205" s="15">
        <f>IF(AND(D205="",E205=""),"",$B$2+SUM(D$6:D205)-SUM(E$6:E205))</f>
      </c>
    </row>
    <row r="206" spans="1:6" x14ac:dyDescent="0.25">
      <c r="A206" s="12"/>
      <c r="B206" s="13"/>
      <c r="C206" s="14"/>
      <c r="D206" s="9"/>
      <c r="E206" s="9"/>
      <c r="F206" s="15">
        <f>IF(AND(D206="",E206=""),"",$B$2+SUM(D$6:D206)-SUM(E$6:E206))</f>
      </c>
    </row>
    <row r="207" spans="1:6" x14ac:dyDescent="0.25">
      <c r="A207" s="12"/>
      <c r="B207" s="13"/>
      <c r="C207" s="14"/>
      <c r="D207" s="9"/>
      <c r="E207" s="9"/>
      <c r="F207" s="15">
        <f>IF(AND(D207="",E207=""),"",$B$2+SUM(D$6:D207)-SUM(E$6:E207))</f>
      </c>
    </row>
    <row r="208" spans="1:6" x14ac:dyDescent="0.25">
      <c r="A208" s="12"/>
      <c r="B208" s="13"/>
      <c r="C208" s="14"/>
      <c r="D208" s="9"/>
      <c r="E208" s="9"/>
      <c r="F208" s="15">
        <f>IF(AND(D208="",E208=""),"",$B$2+SUM(D$6:D208)-SUM(E$6:E208))</f>
      </c>
    </row>
    <row r="209" spans="1:6" x14ac:dyDescent="0.25">
      <c r="A209" s="12"/>
      <c r="B209" s="13"/>
      <c r="C209" s="14"/>
      <c r="D209" s="9"/>
      <c r="E209" s="9"/>
      <c r="F209" s="15">
        <f>IF(AND(D209="",E209=""),"",$B$2+SUM(D$6:D209)-SUM(E$6:E209))</f>
      </c>
    </row>
    <row r="210" spans="1:6" x14ac:dyDescent="0.25">
      <c r="A210" s="12"/>
      <c r="B210" s="13"/>
      <c r="C210" s="14"/>
      <c r="D210" s="9"/>
      <c r="E210" s="9"/>
      <c r="F210" s="15">
        <f>IF(AND(D210="",E210=""),"",$B$2+SUM(D$6:D210)-SUM(E$6:E210))</f>
      </c>
    </row>
    <row r="211" spans="1:6" x14ac:dyDescent="0.25">
      <c r="A211" s="12"/>
      <c r="B211" s="13"/>
      <c r="C211" s="14"/>
      <c r="D211" s="9"/>
      <c r="E211" s="9"/>
      <c r="F211" s="15">
        <f>IF(AND(D211="",E211=""),"",$B$2+SUM(D$6:D211)-SUM(E$6:E211))</f>
      </c>
    </row>
    <row r="212" spans="1:6" x14ac:dyDescent="0.25">
      <c r="A212" s="12"/>
      <c r="B212" s="13"/>
      <c r="C212" s="14"/>
      <c r="D212" s="9"/>
      <c r="E212" s="9"/>
      <c r="F212" s="15">
        <f>IF(AND(D212="",E212=""),"",$B$2+SUM(D$6:D212)-SUM(E$6:E212))</f>
      </c>
    </row>
    <row r="213" spans="1:6" x14ac:dyDescent="0.25">
      <c r="A213" s="12"/>
      <c r="B213" s="13"/>
      <c r="C213" s="14"/>
      <c r="D213" s="9"/>
      <c r="E213" s="9"/>
      <c r="F213" s="15">
        <f>IF(AND(D213="",E213=""),"",$B$2+SUM(D$6:D213)-SUM(E$6:E213))</f>
      </c>
    </row>
    <row r="214" spans="1:6" x14ac:dyDescent="0.25">
      <c r="A214" s="12"/>
      <c r="B214" s="13"/>
      <c r="C214" s="14"/>
      <c r="D214" s="9"/>
      <c r="E214" s="9"/>
      <c r="F214" s="15">
        <f>IF(AND(D214="",E214=""),"",$B$2+SUM(D$6:D214)-SUM(E$6:E214))</f>
      </c>
    </row>
    <row r="215" spans="1:6" x14ac:dyDescent="0.25">
      <c r="A215" s="12"/>
      <c r="B215" s="13"/>
      <c r="C215" s="14"/>
      <c r="D215" s="9"/>
      <c r="E215" s="9"/>
      <c r="F215" s="15">
        <f>IF(AND(D215="",E215=""),"",$B$2+SUM(D$6:D215)-SUM(E$6:E215))</f>
      </c>
    </row>
    <row r="216" spans="1:6" x14ac:dyDescent="0.25">
      <c r="A216" s="12"/>
      <c r="B216" s="13"/>
      <c r="C216" s="14"/>
      <c r="D216" s="9"/>
      <c r="E216" s="9"/>
      <c r="F216" s="15">
        <f>IF(AND(D216="",E216=""),"",$B$2+SUM(D$6:D216)-SUM(E$6:E216))</f>
      </c>
    </row>
    <row r="217" spans="1:6" x14ac:dyDescent="0.25">
      <c r="A217" s="12"/>
      <c r="B217" s="13"/>
      <c r="C217" s="14"/>
      <c r="D217" s="9"/>
      <c r="E217" s="9"/>
      <c r="F217" s="15">
        <f>IF(AND(D217="",E217=""),"",$B$2+SUM(D$6:D217)-SUM(E$6:E217))</f>
      </c>
    </row>
    <row r="218" spans="1:6" x14ac:dyDescent="0.25">
      <c r="A218" s="12"/>
      <c r="B218" s="13"/>
      <c r="C218" s="14"/>
      <c r="D218" s="9"/>
      <c r="E218" s="9"/>
      <c r="F218" s="15">
        <f>IF(AND(D218="",E218=""),"",$B$2+SUM(D$6:D218)-SUM(E$6:E218))</f>
      </c>
    </row>
    <row r="219" spans="1:6" x14ac:dyDescent="0.25">
      <c r="A219" s="12"/>
      <c r="B219" s="13"/>
      <c r="C219" s="14"/>
      <c r="D219" s="9"/>
      <c r="E219" s="9"/>
      <c r="F219" s="15">
        <f>IF(AND(D219="",E219=""),"",$B$2+SUM(D$6:D219)-SUM(E$6:E219))</f>
      </c>
    </row>
    <row r="220" spans="1:6" x14ac:dyDescent="0.25">
      <c r="A220" s="12"/>
      <c r="B220" s="13"/>
      <c r="C220" s="14"/>
      <c r="D220" s="9"/>
      <c r="E220" s="9"/>
      <c r="F220" s="15">
        <f>IF(AND(D220="",E220=""),"",$B$2+SUM(D$6:D220)-SUM(E$6:E220))</f>
      </c>
    </row>
    <row r="221" spans="1:6" x14ac:dyDescent="0.25">
      <c r="A221" s="12"/>
      <c r="B221" s="13"/>
      <c r="C221" s="14"/>
      <c r="D221" s="9"/>
      <c r="E221" s="9"/>
      <c r="F221" s="15">
        <f>IF(AND(D221="",E221=""),"",$B$2+SUM(D$6:D221)-SUM(E$6:E221))</f>
      </c>
    </row>
    <row r="222" spans="1:6" x14ac:dyDescent="0.25">
      <c r="A222" s="12"/>
      <c r="B222" s="13"/>
      <c r="C222" s="14"/>
      <c r="D222" s="9"/>
      <c r="E222" s="9"/>
      <c r="F222" s="15">
        <f>IF(AND(D222="",E222=""),"",$B$2+SUM(D$6:D222)-SUM(E$6:E222))</f>
      </c>
    </row>
    <row r="223" spans="1:6" x14ac:dyDescent="0.25">
      <c r="A223" s="12"/>
      <c r="B223" s="13"/>
      <c r="C223" s="14"/>
      <c r="D223" s="9"/>
      <c r="E223" s="9"/>
      <c r="F223" s="15">
        <f>IF(AND(D223="",E223=""),"",$B$2+SUM(D$6:D223)-SUM(E$6:E223))</f>
      </c>
    </row>
    <row r="224" spans="1:6" x14ac:dyDescent="0.25">
      <c r="A224" s="12"/>
      <c r="B224" s="13"/>
      <c r="C224" s="14"/>
      <c r="D224" s="9"/>
      <c r="E224" s="9"/>
      <c r="F224" s="15">
        <f>IF(AND(D224="",E224=""),"",$B$2+SUM(D$6:D224)-SUM(E$6:E224))</f>
      </c>
    </row>
    <row r="225" spans="1:6" x14ac:dyDescent="0.25">
      <c r="A225" s="12"/>
      <c r="B225" s="13"/>
      <c r="C225" s="14"/>
      <c r="D225" s="9"/>
      <c r="E225" s="9"/>
      <c r="F225" s="15">
        <f>IF(AND(D225="",E225=""),"",$B$2+SUM(D$6:D225)-SUM(E$6:E225))</f>
      </c>
    </row>
    <row r="226" spans="1:6" x14ac:dyDescent="0.25">
      <c r="A226" s="12"/>
      <c r="B226" s="13"/>
      <c r="C226" s="14"/>
      <c r="D226" s="9"/>
      <c r="E226" s="9"/>
      <c r="F226" s="15">
        <f>IF(AND(D226="",E226=""),"",$B$2+SUM(D$6:D226)-SUM(E$6:E226))</f>
      </c>
    </row>
    <row r="227" spans="1:6" x14ac:dyDescent="0.25">
      <c r="A227" s="12"/>
      <c r="B227" s="13"/>
      <c r="C227" s="14"/>
      <c r="D227" s="9"/>
      <c r="E227" s="9"/>
      <c r="F227" s="15">
        <f>IF(AND(D227="",E227=""),"",$B$2+SUM(D$6:D227)-SUM(E$6:E227))</f>
      </c>
    </row>
    <row r="228" spans="1:6" x14ac:dyDescent="0.25">
      <c r="A228" s="12"/>
      <c r="B228" s="13"/>
      <c r="C228" s="14"/>
      <c r="D228" s="9"/>
      <c r="E228" s="9"/>
      <c r="F228" s="15">
        <f>IF(AND(D228="",E228=""),"",$B$2+SUM(D$6:D228)-SUM(E$6:E228))</f>
      </c>
    </row>
    <row r="229" spans="1:6" x14ac:dyDescent="0.25">
      <c r="A229" s="12"/>
      <c r="B229" s="13"/>
      <c r="C229" s="14"/>
      <c r="D229" s="9"/>
      <c r="E229" s="9"/>
      <c r="F229" s="15">
        <f>IF(AND(D229="",E229=""),"",$B$2+SUM(D$6:D229)-SUM(E$6:E229))</f>
      </c>
    </row>
    <row r="230" spans="1:6" x14ac:dyDescent="0.25">
      <c r="A230" s="12"/>
      <c r="B230" s="13"/>
      <c r="C230" s="14"/>
      <c r="D230" s="9"/>
      <c r="E230" s="9"/>
      <c r="F230" s="15">
        <f>IF(AND(D230="",E230=""),"",$B$2+SUM(D$6:D230)-SUM(E$6:E230))</f>
      </c>
    </row>
    <row r="231" spans="1:6" x14ac:dyDescent="0.25">
      <c r="A231" s="12"/>
      <c r="B231" s="13"/>
      <c r="C231" s="14"/>
      <c r="D231" s="9"/>
      <c r="E231" s="9"/>
      <c r="F231" s="15">
        <f>IF(AND(D231="",E231=""),"",$B$2+SUM(D$6:D231)-SUM(E$6:E231))</f>
      </c>
    </row>
    <row r="232" spans="1:6" x14ac:dyDescent="0.25">
      <c r="A232" s="12"/>
      <c r="B232" s="13"/>
      <c r="C232" s="14"/>
      <c r="D232" s="9"/>
      <c r="E232" s="9"/>
      <c r="F232" s="15">
        <f>IF(AND(D232="",E232=""),"",$B$2+SUM(D$6:D232)-SUM(E$6:E232))</f>
      </c>
    </row>
    <row r="233" spans="1:6" x14ac:dyDescent="0.25">
      <c r="A233" s="12"/>
      <c r="B233" s="13"/>
      <c r="C233" s="14"/>
      <c r="D233" s="9"/>
      <c r="E233" s="9"/>
      <c r="F233" s="15">
        <f>IF(AND(D233="",E233=""),"",$B$2+SUM(D$6:D233)-SUM(E$6:E233))</f>
      </c>
    </row>
    <row r="234" spans="1:6" x14ac:dyDescent="0.25">
      <c r="A234" s="12"/>
      <c r="B234" s="13"/>
      <c r="C234" s="14"/>
      <c r="D234" s="9"/>
      <c r="E234" s="9"/>
      <c r="F234" s="15">
        <f>IF(AND(D234="",E234=""),"",$B$2+SUM(D$6:D234)-SUM(E$6:E234))</f>
      </c>
    </row>
    <row r="235" spans="1:6" x14ac:dyDescent="0.25">
      <c r="A235" s="12"/>
      <c r="B235" s="13"/>
      <c r="C235" s="14"/>
      <c r="D235" s="9"/>
      <c r="E235" s="9"/>
      <c r="F235" s="15">
        <f>IF(AND(D235="",E235=""),"",$B$2+SUM(D$6:D235)-SUM(E$6:E235))</f>
      </c>
    </row>
    <row r="236" spans="1:6" x14ac:dyDescent="0.25">
      <c r="A236" s="12"/>
      <c r="B236" s="13"/>
      <c r="C236" s="14"/>
      <c r="D236" s="9"/>
      <c r="E236" s="9"/>
      <c r="F236" s="15">
        <f>IF(AND(D236="",E236=""),"",$B$2+SUM(D$6:D236)-SUM(E$6:E236))</f>
      </c>
    </row>
    <row r="237" spans="1:6" x14ac:dyDescent="0.25">
      <c r="A237" s="12"/>
      <c r="B237" s="13"/>
      <c r="C237" s="14"/>
      <c r="D237" s="9"/>
      <c r="E237" s="9"/>
      <c r="F237" s="15">
        <f>IF(AND(D237="",E237=""),"",$B$2+SUM(D$6:D237)-SUM(E$6:E237))</f>
      </c>
    </row>
    <row r="238" spans="1:6" x14ac:dyDescent="0.25">
      <c r="A238" s="12"/>
      <c r="B238" s="13"/>
      <c r="C238" s="14"/>
      <c r="D238" s="9"/>
      <c r="E238" s="9"/>
      <c r="F238" s="15">
        <f>IF(AND(D238="",E238=""),"",$B$2+SUM(D$6:D238)-SUM(E$6:E238))</f>
      </c>
    </row>
    <row r="239" spans="1:6" x14ac:dyDescent="0.25">
      <c r="A239" s="12"/>
      <c r="B239" s="13"/>
      <c r="C239" s="14"/>
      <c r="D239" s="9"/>
      <c r="E239" s="9"/>
      <c r="F239" s="15">
        <f>IF(AND(D239="",E239=""),"",$B$2+SUM(D$6:D239)-SUM(E$6:E239))</f>
      </c>
    </row>
    <row r="240" spans="1:6" x14ac:dyDescent="0.25">
      <c r="A240" s="12"/>
      <c r="B240" s="13"/>
      <c r="C240" s="14"/>
      <c r="D240" s="9"/>
      <c r="E240" s="9"/>
      <c r="F240" s="15">
        <f>IF(AND(D240="",E240=""),"",$B$2+SUM(D$6:D240)-SUM(E$6:E240))</f>
      </c>
    </row>
    <row r="241" spans="1:6" x14ac:dyDescent="0.25">
      <c r="A241" s="12"/>
      <c r="B241" s="13"/>
      <c r="C241" s="14"/>
      <c r="D241" s="9"/>
      <c r="E241" s="9"/>
      <c r="F241" s="15">
        <f>IF(AND(D241="",E241=""),"",$B$2+SUM(D$6:D241)-SUM(E$6:E241))</f>
      </c>
    </row>
    <row r="242" spans="1:6" x14ac:dyDescent="0.25">
      <c r="A242" s="12"/>
      <c r="B242" s="13"/>
      <c r="C242" s="14"/>
      <c r="D242" s="9"/>
      <c r="E242" s="9"/>
      <c r="F242" s="15">
        <f>IF(AND(D242="",E242=""),"",$B$2+SUM(D$6:D242)-SUM(E$6:E242))</f>
      </c>
    </row>
    <row r="243" spans="1:6" x14ac:dyDescent="0.25">
      <c r="A243" s="12"/>
      <c r="B243" s="13"/>
      <c r="C243" s="14"/>
      <c r="D243" s="9"/>
      <c r="E243" s="9"/>
      <c r="F243" s="15">
        <f>IF(AND(D243="",E243=""),"",$B$2+SUM(D$6:D243)-SUM(E$6:E243))</f>
      </c>
    </row>
    <row r="244" spans="1:6" x14ac:dyDescent="0.25">
      <c r="A244" s="12"/>
      <c r="B244" s="13"/>
      <c r="C244" s="14"/>
      <c r="D244" s="9"/>
      <c r="E244" s="9"/>
      <c r="F244" s="15">
        <f>IF(AND(D244="",E244=""),"",$B$2+SUM(D$6:D244)-SUM(E$6:E244))</f>
      </c>
    </row>
    <row r="245" spans="1:6" x14ac:dyDescent="0.25">
      <c r="A245" s="12"/>
      <c r="B245" s="13"/>
      <c r="C245" s="14"/>
      <c r="D245" s="9"/>
      <c r="E245" s="9"/>
      <c r="F245" s="15">
        <f>IF(AND(D245="",E245=""),"",$B$2+SUM(D$6:D245)-SUM(E$6:E245))</f>
      </c>
    </row>
    <row r="246" spans="1:6" x14ac:dyDescent="0.25">
      <c r="A246" s="12"/>
      <c r="B246" s="13"/>
      <c r="C246" s="14"/>
      <c r="D246" s="9"/>
      <c r="E246" s="9"/>
      <c r="F246" s="15">
        <f>IF(AND(D246="",E246=""),"",$B$2+SUM(D$6:D246)-SUM(E$6:E246))</f>
      </c>
    </row>
    <row r="247" spans="1:6" x14ac:dyDescent="0.25">
      <c r="A247" s="12"/>
      <c r="B247" s="13"/>
      <c r="C247" s="14"/>
      <c r="D247" s="9"/>
      <c r="E247" s="9"/>
      <c r="F247" s="15">
        <f>IF(AND(D247="",E247=""),"",$B$2+SUM(D$6:D247)-SUM(E$6:E247))</f>
      </c>
    </row>
    <row r="248" spans="1:6" x14ac:dyDescent="0.25">
      <c r="A248" s="12"/>
      <c r="B248" s="13"/>
      <c r="C248" s="14"/>
      <c r="D248" s="9"/>
      <c r="E248" s="9"/>
      <c r="F248" s="15">
        <f>IF(AND(D248="",E248=""),"",$B$2+SUM(D$6:D248)-SUM(E$6:E248))</f>
      </c>
    </row>
    <row r="249" spans="1:6" x14ac:dyDescent="0.25">
      <c r="A249" s="12"/>
      <c r="B249" s="13"/>
      <c r="C249" s="14"/>
      <c r="D249" s="9"/>
      <c r="E249" s="9"/>
      <c r="F249" s="15">
        <f>IF(AND(D249="",E249=""),"",$B$2+SUM(D$6:D249)-SUM(E$6:E249))</f>
      </c>
    </row>
    <row r="250" spans="1:6" x14ac:dyDescent="0.25">
      <c r="A250" s="12"/>
      <c r="B250" s="13"/>
      <c r="C250" s="14"/>
      <c r="D250" s="9"/>
      <c r="E250" s="9"/>
      <c r="F250" s="15">
        <f>IF(AND(D250="",E250=""),"",$B$2+SUM(D$6:D250)-SUM(E$6:E250))</f>
      </c>
    </row>
    <row r="251" spans="1:6" x14ac:dyDescent="0.25">
      <c r="A251" s="12"/>
      <c r="B251" s="13"/>
      <c r="C251" s="14"/>
      <c r="D251" s="9"/>
      <c r="E251" s="9"/>
      <c r="F251" s="15">
        <f>IF(AND(D251="",E251=""),"",$B$2+SUM(D$6:D251)-SUM(E$6:E251))</f>
      </c>
    </row>
    <row r="252" spans="1:6" x14ac:dyDescent="0.25">
      <c r="A252" s="12"/>
      <c r="B252" s="13"/>
      <c r="C252" s="14"/>
      <c r="D252" s="9"/>
      <c r="E252" s="9"/>
      <c r="F252" s="15">
        <f>IF(AND(D252="",E252=""),"",$B$2+SUM(D$6:D252)-SUM(E$6:E252))</f>
      </c>
    </row>
    <row r="253" spans="1:6" x14ac:dyDescent="0.25">
      <c r="A253" s="12"/>
      <c r="B253" s="13"/>
      <c r="C253" s="14"/>
      <c r="D253" s="9"/>
      <c r="E253" s="9"/>
      <c r="F253" s="15">
        <f>IF(AND(D253="",E253=""),"",$B$2+SUM(D$6:D253)-SUM(E$6:E253))</f>
      </c>
    </row>
    <row r="254" spans="1:6" x14ac:dyDescent="0.25">
      <c r="A254" s="12"/>
      <c r="B254" s="13"/>
      <c r="C254" s="14"/>
      <c r="D254" s="9"/>
      <c r="E254" s="9"/>
      <c r="F254" s="15">
        <f>IF(AND(D254="",E254=""),"",$B$2+SUM(D$6:D254)-SUM(E$6:E254))</f>
      </c>
    </row>
    <row r="255" spans="1:6" x14ac:dyDescent="0.25">
      <c r="A255" s="12"/>
      <c r="B255" s="13"/>
      <c r="C255" s="14"/>
      <c r="D255" s="9"/>
      <c r="E255" s="9"/>
      <c r="F255" s="15">
        <f>IF(AND(D255="",E255=""),"",$B$2+SUM(D$6:D255)-SUM(E$6:E255))</f>
      </c>
    </row>
    <row r="256" spans="1:6" x14ac:dyDescent="0.25">
      <c r="A256" s="12"/>
      <c r="B256" s="13"/>
      <c r="C256" s="14"/>
      <c r="D256" s="9"/>
      <c r="E256" s="9"/>
      <c r="F256" s="15">
        <f>IF(AND(D256="",E256=""),"",$B$2+SUM(D$6:D256)-SUM(E$6:E256))</f>
      </c>
    </row>
    <row r="257" spans="1:6" x14ac:dyDescent="0.25">
      <c r="A257" s="12"/>
      <c r="B257" s="13"/>
      <c r="C257" s="14"/>
      <c r="D257" s="9"/>
      <c r="E257" s="9"/>
      <c r="F257" s="15">
        <f>IF(AND(D257="",E257=""),"",$B$2+SUM(D$6:D257)-SUM(E$6:E257))</f>
      </c>
    </row>
    <row r="258" spans="1:6" x14ac:dyDescent="0.25">
      <c r="A258" s="12"/>
      <c r="B258" s="13"/>
      <c r="C258" s="14"/>
      <c r="D258" s="9"/>
      <c r="E258" s="9"/>
      <c r="F258" s="15">
        <f>IF(AND(D258="",E258=""),"",$B$2+SUM(D$6:D258)-SUM(E$6:E258))</f>
      </c>
    </row>
    <row r="259" spans="1:6" x14ac:dyDescent="0.25">
      <c r="A259" s="12"/>
      <c r="B259" s="13"/>
      <c r="C259" s="14"/>
      <c r="D259" s="9"/>
      <c r="E259" s="9"/>
      <c r="F259" s="15">
        <f>IF(AND(D259="",E259=""),"",$B$2+SUM(D$6:D259)-SUM(E$6:E259))</f>
      </c>
    </row>
    <row r="260" spans="1:6" x14ac:dyDescent="0.25">
      <c r="A260" s="12"/>
      <c r="B260" s="13"/>
      <c r="C260" s="14"/>
      <c r="D260" s="9"/>
      <c r="E260" s="9"/>
      <c r="F260" s="15">
        <f>IF(AND(D260="",E260=""),"",$B$2+SUM(D$6:D260)-SUM(E$6:E260))</f>
      </c>
    </row>
    <row r="261" spans="1:6" x14ac:dyDescent="0.25">
      <c r="A261" s="12"/>
      <c r="B261" s="13"/>
      <c r="C261" s="14"/>
      <c r="D261" s="9"/>
      <c r="E261" s="9"/>
      <c r="F261" s="15">
        <f>IF(AND(D261="",E261=""),"",$B$2+SUM(D$6:D261)-SUM(E$6:E261))</f>
      </c>
    </row>
    <row r="262" spans="1:6" x14ac:dyDescent="0.25">
      <c r="A262" s="12"/>
      <c r="B262" s="13"/>
      <c r="C262" s="14"/>
      <c r="D262" s="9"/>
      <c r="E262" s="9"/>
      <c r="F262" s="15">
        <f>IF(AND(D262="",E262=""),"",$B$2+SUM(D$6:D262)-SUM(E$6:E262))</f>
      </c>
    </row>
    <row r="263" spans="1:6" x14ac:dyDescent="0.25">
      <c r="A263" s="12"/>
      <c r="B263" s="13"/>
      <c r="C263" s="14"/>
      <c r="D263" s="9"/>
      <c r="E263" s="9"/>
      <c r="F263" s="15">
        <f>IF(AND(D263="",E263=""),"",$B$2+SUM(D$6:D263)-SUM(E$6:E263))</f>
      </c>
    </row>
    <row r="264" spans="1:6" x14ac:dyDescent="0.25">
      <c r="A264" s="12"/>
      <c r="B264" s="13"/>
      <c r="C264" s="14"/>
      <c r="D264" s="9"/>
      <c r="E264" s="9"/>
      <c r="F264" s="15">
        <f>IF(AND(D264="",E264=""),"",$B$2+SUM(D$6:D264)-SUM(E$6:E264))</f>
      </c>
    </row>
    <row r="265" spans="1:6" x14ac:dyDescent="0.25">
      <c r="A265" s="12"/>
      <c r="B265" s="13"/>
      <c r="C265" s="14"/>
      <c r="D265" s="9"/>
      <c r="E265" s="9"/>
      <c r="F265" s="15">
        <f>IF(AND(D265="",E265=""),"",$B$2+SUM(D$6:D265)-SUM(E$6:E265))</f>
      </c>
    </row>
    <row r="266" spans="1:6" x14ac:dyDescent="0.25">
      <c r="A266" s="12"/>
      <c r="B266" s="13"/>
      <c r="C266" s="14"/>
      <c r="D266" s="9"/>
      <c r="E266" s="9"/>
      <c r="F266" s="15">
        <f>IF(AND(D266="",E266=""),"",$B$2+SUM(D$6:D266)-SUM(E$6:E266))</f>
      </c>
    </row>
    <row r="267" spans="1:6" x14ac:dyDescent="0.25">
      <c r="A267" s="12"/>
      <c r="B267" s="13"/>
      <c r="C267" s="14"/>
      <c r="D267" s="9"/>
      <c r="E267" s="9"/>
      <c r="F267" s="15">
        <f>IF(AND(D267="",E267=""),"",$B$2+SUM(D$6:D267)-SUM(E$6:E267))</f>
      </c>
    </row>
    <row r="268" spans="1:6" x14ac:dyDescent="0.25">
      <c r="A268" s="12"/>
      <c r="B268" s="13"/>
      <c r="C268" s="14"/>
      <c r="D268" s="9"/>
      <c r="E268" s="9"/>
      <c r="F268" s="15">
        <f>IF(AND(D268="",E268=""),"",$B$2+SUM(D$6:D268)-SUM(E$6:E268))</f>
      </c>
    </row>
    <row r="269" spans="1:6" x14ac:dyDescent="0.25">
      <c r="A269" s="12"/>
      <c r="B269" s="13"/>
      <c r="C269" s="14"/>
      <c r="D269" s="9"/>
      <c r="E269" s="9"/>
      <c r="F269" s="15">
        <f>IF(AND(D269="",E269=""),"",$B$2+SUM(D$6:D269)-SUM(E$6:E269))</f>
      </c>
    </row>
    <row r="270" spans="1:6" x14ac:dyDescent="0.25">
      <c r="A270" s="12"/>
      <c r="B270" s="13"/>
      <c r="C270" s="14"/>
      <c r="D270" s="9"/>
      <c r="E270" s="9"/>
      <c r="F270" s="15">
        <f>IF(AND(D270="",E270=""),"",$B$2+SUM(D$6:D270)-SUM(E$6:E270))</f>
      </c>
    </row>
    <row r="271" spans="1:6" x14ac:dyDescent="0.25">
      <c r="A271" s="12"/>
      <c r="B271" s="13"/>
      <c r="C271" s="14"/>
      <c r="D271" s="9"/>
      <c r="E271" s="9"/>
      <c r="F271" s="15">
        <f>IF(AND(D271="",E271=""),"",$B$2+SUM(D$6:D271)-SUM(E$6:E271))</f>
      </c>
    </row>
    <row r="272" spans="1:6" x14ac:dyDescent="0.25">
      <c r="A272" s="12"/>
      <c r="B272" s="13"/>
      <c r="C272" s="14"/>
      <c r="D272" s="9"/>
      <c r="E272" s="9"/>
      <c r="F272" s="15">
        <f>IF(AND(D272="",E272=""),"",$B$2+SUM(D$6:D272)-SUM(E$6:E272))</f>
      </c>
    </row>
    <row r="273" spans="1:6" x14ac:dyDescent="0.25">
      <c r="A273" s="12"/>
      <c r="B273" s="13"/>
      <c r="C273" s="14"/>
      <c r="D273" s="9"/>
      <c r="E273" s="9"/>
      <c r="F273" s="15">
        <f>IF(AND(D273="",E273=""),"",$B$2+SUM(D$6:D273)-SUM(E$6:E273))</f>
      </c>
    </row>
    <row r="274" spans="1:6" x14ac:dyDescent="0.25">
      <c r="A274" s="12"/>
      <c r="B274" s="13"/>
      <c r="C274" s="14"/>
      <c r="D274" s="9"/>
      <c r="E274" s="9"/>
      <c r="F274" s="15">
        <f>IF(AND(D274="",E274=""),"",$B$2+SUM(D$6:D274)-SUM(E$6:E274))</f>
      </c>
    </row>
    <row r="275" spans="1:6" x14ac:dyDescent="0.25">
      <c r="A275" s="12"/>
      <c r="B275" s="13"/>
      <c r="C275" s="14"/>
      <c r="D275" s="9"/>
      <c r="E275" s="9"/>
      <c r="F275" s="15">
        <f>IF(AND(D275="",E275=""),"",$B$2+SUM(D$6:D275)-SUM(E$6:E275))</f>
      </c>
    </row>
    <row r="276" spans="1:6" x14ac:dyDescent="0.25">
      <c r="A276" s="12"/>
      <c r="B276" s="13"/>
      <c r="C276" s="14"/>
      <c r="D276" s="9"/>
      <c r="E276" s="9"/>
      <c r="F276" s="15">
        <f>IF(AND(D276="",E276=""),"",$B$2+SUM(D$6:D276)-SUM(E$6:E276))</f>
      </c>
    </row>
    <row r="277" spans="1:6" x14ac:dyDescent="0.25">
      <c r="A277" s="12"/>
      <c r="B277" s="13"/>
      <c r="C277" s="14"/>
      <c r="D277" s="9"/>
      <c r="E277" s="9"/>
      <c r="F277" s="15">
        <f>IF(AND(D277="",E277=""),"",$B$2+SUM(D$6:D277)-SUM(E$6:E277))</f>
      </c>
    </row>
    <row r="278" spans="1:6" x14ac:dyDescent="0.25">
      <c r="A278" s="12"/>
      <c r="B278" s="13"/>
      <c r="C278" s="14"/>
      <c r="D278" s="9"/>
      <c r="E278" s="9"/>
      <c r="F278" s="15">
        <f>IF(AND(D278="",E278=""),"",$B$2+SUM(D$6:D278)-SUM(E$6:E278))</f>
      </c>
    </row>
    <row r="279" spans="1:6" x14ac:dyDescent="0.25">
      <c r="A279" s="12"/>
      <c r="B279" s="13"/>
      <c r="C279" s="14"/>
      <c r="D279" s="9"/>
      <c r="E279" s="9"/>
      <c r="F279" s="15">
        <f>IF(AND(D279="",E279=""),"",$B$2+SUM(D$6:D279)-SUM(E$6:E279))</f>
      </c>
    </row>
    <row r="280" spans="1:6" x14ac:dyDescent="0.25">
      <c r="A280" s="12"/>
      <c r="B280" s="13"/>
      <c r="C280" s="14"/>
      <c r="D280" s="9"/>
      <c r="E280" s="9"/>
      <c r="F280" s="15">
        <f>IF(AND(D280="",E280=""),"",$B$2+SUM(D$6:D280)-SUM(E$6:E280))</f>
      </c>
    </row>
    <row r="281" spans="1:6" x14ac:dyDescent="0.25">
      <c r="A281" s="12"/>
      <c r="B281" s="13"/>
      <c r="C281" s="14"/>
      <c r="D281" s="9"/>
      <c r="E281" s="9"/>
      <c r="F281" s="15">
        <f>IF(AND(D281="",E281=""),"",$B$2+SUM(D$6:D281)-SUM(E$6:E281))</f>
      </c>
    </row>
    <row r="282" spans="1:6" x14ac:dyDescent="0.25">
      <c r="A282" s="12"/>
      <c r="B282" s="13"/>
      <c r="C282" s="14"/>
      <c r="D282" s="9"/>
      <c r="E282" s="9"/>
      <c r="F282" s="15">
        <f>IF(AND(D282="",E282=""),"",$B$2+SUM(D$6:D282)-SUM(E$6:E282))</f>
      </c>
    </row>
    <row r="283" spans="1:6" x14ac:dyDescent="0.25">
      <c r="A283" s="12"/>
      <c r="B283" s="13"/>
      <c r="C283" s="14"/>
      <c r="D283" s="9"/>
      <c r="E283" s="9"/>
      <c r="F283" s="15">
        <f>IF(AND(D283="",E283=""),"",$B$2+SUM(D$6:D283)-SUM(E$6:E283))</f>
      </c>
    </row>
    <row r="284" spans="1:6" x14ac:dyDescent="0.25">
      <c r="A284" s="12"/>
      <c r="B284" s="13"/>
      <c r="C284" s="14"/>
      <c r="D284" s="9"/>
      <c r="E284" s="9"/>
      <c r="F284" s="15">
        <f>IF(AND(D284="",E284=""),"",$B$2+SUM(D$6:D284)-SUM(E$6:E284))</f>
      </c>
    </row>
    <row r="285" spans="1:6" x14ac:dyDescent="0.25">
      <c r="A285" s="12"/>
      <c r="B285" s="13"/>
      <c r="C285" s="14"/>
      <c r="D285" s="9"/>
      <c r="E285" s="9"/>
      <c r="F285" s="15">
        <f>IF(AND(D285="",E285=""),"",$B$2+SUM(D$6:D285)-SUM(E$6:E285))</f>
      </c>
    </row>
    <row r="286" spans="1:6" x14ac:dyDescent="0.25">
      <c r="A286" s="12"/>
      <c r="B286" s="13"/>
      <c r="C286" s="14"/>
      <c r="D286" s="9"/>
      <c r="E286" s="9"/>
      <c r="F286" s="15">
        <f>IF(AND(D286="",E286=""),"",$B$2+SUM(D$6:D286)-SUM(E$6:E286))</f>
      </c>
    </row>
    <row r="287" spans="1:6" x14ac:dyDescent="0.25">
      <c r="A287" s="12"/>
      <c r="B287" s="13"/>
      <c r="C287" s="14"/>
      <c r="D287" s="9"/>
      <c r="E287" s="9"/>
      <c r="F287" s="15">
        <f>IF(AND(D287="",E287=""),"",$B$2+SUM(D$6:D287)-SUM(E$6:E287))</f>
      </c>
    </row>
    <row r="288" spans="1:6" x14ac:dyDescent="0.25">
      <c r="A288" s="12"/>
      <c r="B288" s="13"/>
      <c r="C288" s="14"/>
      <c r="D288" s="9"/>
      <c r="E288" s="9"/>
      <c r="F288" s="15">
        <f>IF(AND(D288="",E288=""),"",$B$2+SUM(D$6:D288)-SUM(E$6:E288))</f>
      </c>
    </row>
    <row r="289" spans="1:6" x14ac:dyDescent="0.25">
      <c r="A289" s="12"/>
      <c r="B289" s="13"/>
      <c r="C289" s="14"/>
      <c r="D289" s="9"/>
      <c r="E289" s="9"/>
      <c r="F289" s="15">
        <f>IF(AND(D289="",E289=""),"",$B$2+SUM(D$6:D289)-SUM(E$6:E289))</f>
      </c>
    </row>
    <row r="290" spans="1:6" x14ac:dyDescent="0.25">
      <c r="A290" s="12"/>
      <c r="B290" s="13"/>
      <c r="C290" s="14"/>
      <c r="D290" s="9"/>
      <c r="E290" s="9"/>
      <c r="F290" s="15">
        <f>IF(AND(D290="",E290=""),"",$B$2+SUM(D$6:D290)-SUM(E$6:E290))</f>
      </c>
    </row>
    <row r="291" spans="1:6" x14ac:dyDescent="0.25">
      <c r="A291" s="12"/>
      <c r="B291" s="13"/>
      <c r="C291" s="14"/>
      <c r="D291" s="9"/>
      <c r="E291" s="9"/>
      <c r="F291" s="15">
        <f>IF(AND(D291="",E291=""),"",$B$2+SUM(D$6:D291)-SUM(E$6:E291))</f>
      </c>
    </row>
    <row r="292" spans="1:6" x14ac:dyDescent="0.25">
      <c r="A292" s="12"/>
      <c r="B292" s="13"/>
      <c r="C292" s="14"/>
      <c r="D292" s="9"/>
      <c r="E292" s="9"/>
      <c r="F292" s="15">
        <f>IF(AND(D292="",E292=""),"",$B$2+SUM(D$6:D292)-SUM(E$6:E292))</f>
      </c>
    </row>
    <row r="293" spans="1:6" x14ac:dyDescent="0.25">
      <c r="A293" s="12"/>
      <c r="B293" s="13"/>
      <c r="C293" s="14"/>
      <c r="D293" s="9"/>
      <c r="E293" s="9"/>
      <c r="F293" s="15">
        <f>IF(AND(D293="",E293=""),"",$B$2+SUM(D$6:D293)-SUM(E$6:E293))</f>
      </c>
    </row>
    <row r="294" spans="1:6" x14ac:dyDescent="0.25">
      <c r="A294" s="12"/>
      <c r="B294" s="13"/>
      <c r="C294" s="14"/>
      <c r="D294" s="9"/>
      <c r="E294" s="9"/>
      <c r="F294" s="15">
        <f>IF(AND(D294="",E294=""),"",$B$2+SUM(D$6:D294)-SUM(E$6:E294))</f>
      </c>
    </row>
    <row r="295" spans="1:6" x14ac:dyDescent="0.25">
      <c r="A295" s="12"/>
      <c r="B295" s="13"/>
      <c r="C295" s="14"/>
      <c r="D295" s="9"/>
      <c r="E295" s="9"/>
      <c r="F295" s="15">
        <f>IF(AND(D295="",E295=""),"",$B$2+SUM(D$6:D295)-SUM(E$6:E295))</f>
      </c>
    </row>
    <row r="296" spans="1:6" x14ac:dyDescent="0.25">
      <c r="A296" s="12"/>
      <c r="B296" s="13"/>
      <c r="C296" s="14"/>
      <c r="D296" s="9"/>
      <c r="E296" s="9"/>
      <c r="F296" s="15">
        <f>IF(AND(D296="",E296=""),"",$B$2+SUM(D$6:D296)-SUM(E$6:E296))</f>
      </c>
    </row>
    <row r="297" spans="1:6" x14ac:dyDescent="0.25">
      <c r="A297" s="12"/>
      <c r="B297" s="13"/>
      <c r="C297" s="14"/>
      <c r="D297" s="9"/>
      <c r="E297" s="9"/>
      <c r="F297" s="15">
        <f>IF(AND(D297="",E297=""),"",$B$2+SUM(D$6:D297)-SUM(E$6:E297))</f>
      </c>
    </row>
    <row r="298" spans="1:6" x14ac:dyDescent="0.25">
      <c r="A298" s="12"/>
      <c r="B298" s="13"/>
      <c r="C298" s="14"/>
      <c r="D298" s="9"/>
      <c r="E298" s="9"/>
      <c r="F298" s="15">
        <f>IF(AND(D298="",E298=""),"",$B$2+SUM(D$6:D298)-SUM(E$6:E298))</f>
      </c>
    </row>
    <row r="299" spans="1:6" x14ac:dyDescent="0.25">
      <c r="A299" s="12"/>
      <c r="B299" s="13"/>
      <c r="C299" s="14"/>
      <c r="D299" s="9"/>
      <c r="E299" s="9"/>
      <c r="F299" s="15">
        <f>IF(AND(D299="",E299=""),"",$B$2+SUM(D$6:D299)-SUM(E$6:E299))</f>
      </c>
    </row>
    <row r="300" spans="1:6" x14ac:dyDescent="0.25">
      <c r="A300" s="12"/>
      <c r="B300" s="13"/>
      <c r="C300" s="14"/>
      <c r="D300" s="9"/>
      <c r="E300" s="9"/>
      <c r="F300" s="15">
        <f>IF(AND(D300="",E300=""),"",$B$2+SUM(D$6:D300)-SUM(E$6:E300))</f>
      </c>
    </row>
    <row r="301" spans="1:6" x14ac:dyDescent="0.25">
      <c r="A301" s="12"/>
      <c r="B301" s="13"/>
      <c r="C301" s="14"/>
      <c r="D301" s="9"/>
      <c r="E301" s="9"/>
      <c r="F301" s="15">
        <f>IF(AND(D301="",E301=""),"",$B$2+SUM(D$6:D301)-SUM(E$6:E301))</f>
      </c>
    </row>
    <row r="302" spans="1:6" x14ac:dyDescent="0.25">
      <c r="A302" s="12"/>
      <c r="B302" s="13"/>
      <c r="C302" s="14"/>
      <c r="D302" s="9"/>
      <c r="E302" s="9"/>
      <c r="F302" s="15">
        <f>IF(AND(D302="",E302=""),"",$B$2+SUM(D$6:D302)-SUM(E$6:E302))</f>
      </c>
    </row>
    <row r="303" spans="1:6" x14ac:dyDescent="0.25">
      <c r="A303" s="12"/>
      <c r="B303" s="13"/>
      <c r="C303" s="14"/>
      <c r="D303" s="9"/>
      <c r="E303" s="9"/>
      <c r="F303" s="15">
        <f>IF(AND(D303="",E303=""),"",$B$2+SUM(D$6:D303)-SUM(E$6:E303))</f>
      </c>
    </row>
    <row r="304" spans="1:6" x14ac:dyDescent="0.25">
      <c r="A304" s="12"/>
      <c r="B304" s="13"/>
      <c r="C304" s="14"/>
      <c r="D304" s="9"/>
      <c r="E304" s="9"/>
      <c r="F304" s="15">
        <f>IF(AND(D304="",E304=""),"",$B$2+SUM(D$6:D304)-SUM(E$6:E304))</f>
      </c>
    </row>
    <row r="305" spans="1:6" x14ac:dyDescent="0.25">
      <c r="A305" s="12"/>
      <c r="B305" s="13"/>
      <c r="C305" s="14"/>
      <c r="D305" s="9"/>
      <c r="E305" s="9"/>
      <c r="F305" s="15">
        <f>IF(AND(D305="",E305=""),"",$B$2+SUM(D$6:D305)-SUM(E$6:E305))</f>
      </c>
    </row>
    <row r="306" spans="1:6" x14ac:dyDescent="0.25">
      <c r="A306" s="12"/>
      <c r="B306" s="13"/>
      <c r="C306" s="14"/>
      <c r="D306" s="9"/>
      <c r="E306" s="9"/>
      <c r="F306" s="15">
        <f>IF(AND(D306="",E306=""),"",$B$2+SUM(D$6:D306)-SUM(E$6:E306))</f>
      </c>
    </row>
    <row r="307" spans="1:6" x14ac:dyDescent="0.25">
      <c r="A307" s="12"/>
      <c r="B307" s="13"/>
      <c r="C307" s="14"/>
      <c r="D307" s="9"/>
      <c r="E307" s="9"/>
      <c r="F307" s="15">
        <f>IF(AND(D307="",E307=""),"",$B$2+SUM(D$6:D307)-SUM(E$6:E307))</f>
      </c>
    </row>
    <row r="308" spans="1:6" x14ac:dyDescent="0.25">
      <c r="A308" s="12"/>
      <c r="B308" s="13"/>
      <c r="C308" s="14"/>
      <c r="D308" s="9"/>
      <c r="E308" s="9"/>
      <c r="F308" s="15">
        <f>IF(AND(D308="",E308=""),"",$B$2+SUM(D$6:D308)-SUM(E$6:E308))</f>
      </c>
    </row>
    <row r="309" spans="1:6" x14ac:dyDescent="0.25">
      <c r="A309" s="12"/>
      <c r="B309" s="13"/>
      <c r="C309" s="14"/>
      <c r="D309" s="9"/>
      <c r="E309" s="9"/>
      <c r="F309" s="15">
        <f>IF(AND(D309="",E309=""),"",$B$2+SUM(D$6:D309)-SUM(E$6:E309))</f>
      </c>
    </row>
    <row r="310" spans="1:6" x14ac:dyDescent="0.25">
      <c r="A310" s="12"/>
      <c r="B310" s="13"/>
      <c r="C310" s="14"/>
      <c r="D310" s="9"/>
      <c r="E310" s="9"/>
      <c r="F310" s="15">
        <f>IF(AND(D310="",E310=""),"",$B$2+SUM(D$6:D310)-SUM(E$6:E310))</f>
      </c>
    </row>
    <row r="311" spans="1:6" x14ac:dyDescent="0.25">
      <c r="A311" s="12"/>
      <c r="B311" s="13"/>
      <c r="C311" s="14"/>
      <c r="D311" s="9"/>
      <c r="E311" s="9"/>
      <c r="F311" s="15">
        <f>IF(AND(D311="",E311=""),"",$B$2+SUM(D$6:D311)-SUM(E$6:E311))</f>
      </c>
    </row>
    <row r="312" spans="1:6" x14ac:dyDescent="0.25">
      <c r="A312" s="12"/>
      <c r="B312" s="13"/>
      <c r="C312" s="14"/>
      <c r="D312" s="9"/>
      <c r="E312" s="9"/>
      <c r="F312" s="15">
        <f>IF(AND(D312="",E312=""),"",$B$2+SUM(D$6:D312)-SUM(E$6:E312))</f>
      </c>
    </row>
    <row r="313" spans="1:6" x14ac:dyDescent="0.25">
      <c r="A313" s="12"/>
      <c r="B313" s="13"/>
      <c r="C313" s="14"/>
      <c r="D313" s="9"/>
      <c r="E313" s="9"/>
      <c r="F313" s="15">
        <f>IF(AND(D313="",E313=""),"",$B$2+SUM(D$6:D313)-SUM(E$6:E313))</f>
      </c>
    </row>
    <row r="314" spans="1:6" x14ac:dyDescent="0.25">
      <c r="A314" s="12"/>
      <c r="B314" s="13"/>
      <c r="C314" s="14"/>
      <c r="D314" s="9"/>
      <c r="E314" s="9"/>
      <c r="F314" s="15">
        <f>IF(AND(D314="",E314=""),"",$B$2+SUM(D$6:D314)-SUM(E$6:E314))</f>
      </c>
    </row>
    <row r="315" spans="1:6" x14ac:dyDescent="0.25">
      <c r="A315" s="12"/>
      <c r="B315" s="13"/>
      <c r="C315" s="14"/>
      <c r="D315" s="9"/>
      <c r="E315" s="9"/>
      <c r="F315" s="15">
        <f>IF(AND(D315="",E315=""),"",$B$2+SUM(D$6:D315)-SUM(E$6:E315))</f>
      </c>
    </row>
    <row r="316" spans="1:6" x14ac:dyDescent="0.25">
      <c r="A316" s="12"/>
      <c r="B316" s="13"/>
      <c r="C316" s="14"/>
      <c r="D316" s="9"/>
      <c r="E316" s="9"/>
      <c r="F316" s="15">
        <f>IF(AND(D316="",E316=""),"",$B$2+SUM(D$6:D316)-SUM(E$6:E316))</f>
      </c>
    </row>
    <row r="317" spans="1:6" x14ac:dyDescent="0.25">
      <c r="A317" s="12"/>
      <c r="B317" s="13"/>
      <c r="C317" s="14"/>
      <c r="D317" s="9"/>
      <c r="E317" s="9"/>
      <c r="F317" s="15">
        <f>IF(AND(D317="",E317=""),"",$B$2+SUM(D$6:D317)-SUM(E$6:E317))</f>
      </c>
    </row>
    <row r="318" spans="1:6" x14ac:dyDescent="0.25">
      <c r="A318" s="12"/>
      <c r="B318" s="13"/>
      <c r="C318" s="14"/>
      <c r="D318" s="9"/>
      <c r="E318" s="9"/>
      <c r="F318" s="15">
        <f>IF(AND(D318="",E318=""),"",$B$2+SUM(D$6:D318)-SUM(E$6:E318))</f>
      </c>
    </row>
    <row r="319" spans="1:6" x14ac:dyDescent="0.25">
      <c r="A319" s="12"/>
      <c r="B319" s="13"/>
      <c r="C319" s="14"/>
      <c r="D319" s="9"/>
      <c r="E319" s="9"/>
      <c r="F319" s="15">
        <f>IF(AND(D319="",E319=""),"",$B$2+SUM(D$6:D319)-SUM(E$6:E319))</f>
      </c>
    </row>
    <row r="320" spans="1:6" x14ac:dyDescent="0.25">
      <c r="A320" s="12"/>
      <c r="B320" s="13"/>
      <c r="C320" s="14"/>
      <c r="D320" s="9"/>
      <c r="E320" s="9"/>
      <c r="F320" s="15">
        <f>IF(AND(D320="",E320=""),"",$B$2+SUM(D$6:D320)-SUM(E$6:E320))</f>
      </c>
    </row>
    <row r="321" spans="1:6" x14ac:dyDescent="0.25">
      <c r="A321" s="12"/>
      <c r="B321" s="13"/>
      <c r="C321" s="14"/>
      <c r="D321" s="9"/>
      <c r="E321" s="9"/>
      <c r="F321" s="15">
        <f>IF(AND(D321="",E321=""),"",$B$2+SUM(D$6:D321)-SUM(E$6:E321))</f>
      </c>
    </row>
    <row r="322" spans="1:6" x14ac:dyDescent="0.25">
      <c r="A322" s="12"/>
      <c r="B322" s="13"/>
      <c r="C322" s="14"/>
      <c r="D322" s="9"/>
      <c r="E322" s="9"/>
      <c r="F322" s="15">
        <f>IF(AND(D322="",E322=""),"",$B$2+SUM(D$6:D322)-SUM(E$6:E322))</f>
      </c>
    </row>
    <row r="323" spans="1:6" x14ac:dyDescent="0.25">
      <c r="A323" s="12"/>
      <c r="B323" s="13"/>
      <c r="C323" s="14"/>
      <c r="D323" s="9"/>
      <c r="E323" s="9"/>
      <c r="F323" s="15">
        <f>IF(AND(D323="",E323=""),"",$B$2+SUM(D$6:D323)-SUM(E$6:E323))</f>
      </c>
    </row>
    <row r="324" spans="1:6" x14ac:dyDescent="0.25">
      <c r="A324" s="12"/>
      <c r="B324" s="13"/>
      <c r="C324" s="14"/>
      <c r="D324" s="9"/>
      <c r="E324" s="9"/>
      <c r="F324" s="15">
        <f>IF(AND(D324="",E324=""),"",$B$2+SUM(D$6:D324)-SUM(E$6:E324))</f>
      </c>
    </row>
    <row r="325" spans="1:6" x14ac:dyDescent="0.25">
      <c r="A325" s="12"/>
      <c r="B325" s="13"/>
      <c r="C325" s="14"/>
      <c r="D325" s="9"/>
      <c r="E325" s="9"/>
      <c r="F325" s="15">
        <f>IF(AND(D325="",E325=""),"",$B$2+SUM(D$6:D325)-SUM(E$6:E325))</f>
      </c>
    </row>
    <row r="326" spans="1:6" x14ac:dyDescent="0.25">
      <c r="A326" s="12"/>
      <c r="B326" s="13"/>
      <c r="C326" s="14"/>
      <c r="D326" s="9"/>
      <c r="E326" s="9"/>
      <c r="F326" s="15">
        <f>IF(AND(D326="",E326=""),"",$B$2+SUM(D$6:D326)-SUM(E$6:E326))</f>
      </c>
    </row>
    <row r="327" spans="1:6" x14ac:dyDescent="0.25">
      <c r="A327" s="12"/>
      <c r="B327" s="13"/>
      <c r="C327" s="14"/>
      <c r="D327" s="9"/>
      <c r="E327" s="9"/>
      <c r="F327" s="15">
        <f>IF(AND(D327="",E327=""),"",$B$2+SUM(D$6:D327)-SUM(E$6:E327))</f>
      </c>
    </row>
    <row r="328" spans="1:6" x14ac:dyDescent="0.25">
      <c r="A328" s="12"/>
      <c r="B328" s="13"/>
      <c r="C328" s="14"/>
      <c r="D328" s="9"/>
      <c r="E328" s="9"/>
      <c r="F328" s="15">
        <f>IF(AND(D328="",E328=""),"",$B$2+SUM(D$6:D328)-SUM(E$6:E328))</f>
      </c>
    </row>
    <row r="329" spans="1:6" x14ac:dyDescent="0.25">
      <c r="A329" s="12"/>
      <c r="B329" s="13"/>
      <c r="C329" s="14"/>
      <c r="D329" s="9"/>
      <c r="E329" s="9"/>
      <c r="F329" s="15">
        <f>IF(AND(D329="",E329=""),"",$B$2+SUM(D$6:D329)-SUM(E$6:E329))</f>
      </c>
    </row>
    <row r="330" spans="1:6" x14ac:dyDescent="0.25">
      <c r="A330" s="12"/>
      <c r="B330" s="13"/>
      <c r="C330" s="14"/>
      <c r="D330" s="9"/>
      <c r="E330" s="9"/>
      <c r="F330" s="15">
        <f>IF(AND(D330="",E330=""),"",$B$2+SUM(D$6:D330)-SUM(E$6:E330))</f>
      </c>
    </row>
    <row r="331" spans="1:6" x14ac:dyDescent="0.25">
      <c r="A331" s="12"/>
      <c r="B331" s="13"/>
      <c r="C331" s="14"/>
      <c r="D331" s="9"/>
      <c r="E331" s="9"/>
      <c r="F331" s="15">
        <f>IF(AND(D331="",E331=""),"",$B$2+SUM(D$6:D331)-SUM(E$6:E331))</f>
      </c>
    </row>
    <row r="332" spans="1:6" x14ac:dyDescent="0.25">
      <c r="A332" s="12"/>
      <c r="B332" s="13"/>
      <c r="C332" s="14"/>
      <c r="D332" s="9"/>
      <c r="E332" s="9"/>
      <c r="F332" s="15">
        <f>IF(AND(D332="",E332=""),"",$B$2+SUM(D$6:D332)-SUM(E$6:E332))</f>
      </c>
    </row>
    <row r="333" spans="1:6" x14ac:dyDescent="0.25">
      <c r="A333" s="12"/>
      <c r="B333" s="13"/>
      <c r="C333" s="14"/>
      <c r="D333" s="9"/>
      <c r="E333" s="9"/>
      <c r="F333" s="15">
        <f>IF(AND(D333="",E333=""),"",$B$2+SUM(D$6:D333)-SUM(E$6:E333))</f>
      </c>
    </row>
    <row r="334" spans="1:6" x14ac:dyDescent="0.25">
      <c r="A334" s="12"/>
      <c r="B334" s="13"/>
      <c r="C334" s="14"/>
      <c r="D334" s="9"/>
      <c r="E334" s="9"/>
      <c r="F334" s="15">
        <f>IF(AND(D334="",E334=""),"",$B$2+SUM(D$6:D334)-SUM(E$6:E334))</f>
      </c>
    </row>
    <row r="335" spans="1:6" x14ac:dyDescent="0.25">
      <c r="A335" s="12"/>
      <c r="B335" s="13"/>
      <c r="C335" s="14"/>
      <c r="D335" s="9"/>
      <c r="E335" s="9"/>
      <c r="F335" s="15">
        <f>IF(AND(D335="",E335=""),"",$B$2+SUM(D$6:D335)-SUM(E$6:E335))</f>
      </c>
    </row>
    <row r="336" spans="1:6" x14ac:dyDescent="0.25">
      <c r="A336" s="12"/>
      <c r="B336" s="13"/>
      <c r="C336" s="14"/>
      <c r="D336" s="9"/>
      <c r="E336" s="9"/>
      <c r="F336" s="15">
        <f>IF(AND(D336="",E336=""),"",$B$2+SUM(D$6:D336)-SUM(E$6:E336))</f>
      </c>
    </row>
    <row r="337" spans="1:6" x14ac:dyDescent="0.25">
      <c r="A337" s="12"/>
      <c r="B337" s="13"/>
      <c r="C337" s="14"/>
      <c r="D337" s="9"/>
      <c r="E337" s="9"/>
      <c r="F337" s="15">
        <f>IF(AND(D337="",E337=""),"",$B$2+SUM(D$6:D337)-SUM(E$6:E337))</f>
      </c>
    </row>
    <row r="338" spans="1:6" x14ac:dyDescent="0.25">
      <c r="A338" s="12"/>
      <c r="B338" s="13"/>
      <c r="C338" s="14"/>
      <c r="D338" s="9"/>
      <c r="E338" s="9"/>
      <c r="F338" s="15">
        <f>IF(AND(D338="",E338=""),"",$B$2+SUM(D$6:D338)-SUM(E$6:E338))</f>
      </c>
    </row>
    <row r="339" spans="1:6" x14ac:dyDescent="0.25">
      <c r="A339" s="12"/>
      <c r="B339" s="13"/>
      <c r="C339" s="14"/>
      <c r="D339" s="9"/>
      <c r="E339" s="9"/>
      <c r="F339" s="15">
        <f>IF(AND(D339="",E339=""),"",$B$2+SUM(D$6:D339)-SUM(E$6:E339))</f>
      </c>
    </row>
    <row r="340" spans="1:6" x14ac:dyDescent="0.25">
      <c r="A340" s="12"/>
      <c r="B340" s="13"/>
      <c r="C340" s="14"/>
      <c r="D340" s="9"/>
      <c r="E340" s="9"/>
      <c r="F340" s="15">
        <f>IF(AND(D340="",E340=""),"",$B$2+SUM(D$6:D340)-SUM(E$6:E340))</f>
      </c>
    </row>
    <row r="341" spans="1:6" x14ac:dyDescent="0.25">
      <c r="A341" s="12"/>
      <c r="B341" s="13"/>
      <c r="C341" s="14"/>
      <c r="D341" s="9"/>
      <c r="E341" s="9"/>
      <c r="F341" s="15">
        <f>IF(AND(D341="",E341=""),"",$B$2+SUM(D$6:D341)-SUM(E$6:E341))</f>
      </c>
    </row>
    <row r="342" spans="1:6" x14ac:dyDescent="0.25">
      <c r="A342" s="12"/>
      <c r="B342" s="13"/>
      <c r="C342" s="14"/>
      <c r="D342" s="9"/>
      <c r="E342" s="9"/>
      <c r="F342" s="15">
        <f>IF(AND(D342="",E342=""),"",$B$2+SUM(D$6:D342)-SUM(E$6:E342))</f>
      </c>
    </row>
    <row r="343" spans="1:6" x14ac:dyDescent="0.25">
      <c r="A343" s="12"/>
      <c r="B343" s="13"/>
      <c r="C343" s="14"/>
      <c r="D343" s="9"/>
      <c r="E343" s="9"/>
      <c r="F343" s="15">
        <f>IF(AND(D343="",E343=""),"",$B$2+SUM(D$6:D343)-SUM(E$6:E343))</f>
      </c>
    </row>
    <row r="344" spans="1:6" x14ac:dyDescent="0.25">
      <c r="A344" s="12"/>
      <c r="B344" s="13"/>
      <c r="C344" s="14"/>
      <c r="D344" s="9"/>
      <c r="E344" s="9"/>
      <c r="F344" s="15">
        <f>IF(AND(D344="",E344=""),"",$B$2+SUM(D$6:D344)-SUM(E$6:E344))</f>
      </c>
    </row>
    <row r="345" spans="1:6" x14ac:dyDescent="0.25">
      <c r="A345" s="12"/>
      <c r="B345" s="13"/>
      <c r="C345" s="14"/>
      <c r="D345" s="9"/>
      <c r="E345" s="9"/>
      <c r="F345" s="15">
        <f>IF(AND(D345="",E345=""),"",$B$2+SUM(D$6:D345)-SUM(E$6:E345))</f>
      </c>
    </row>
    <row r="346" spans="1:6" x14ac:dyDescent="0.25">
      <c r="A346" s="12"/>
      <c r="B346" s="13"/>
      <c r="C346" s="14"/>
      <c r="D346" s="9"/>
      <c r="E346" s="9"/>
      <c r="F346" s="15">
        <f>IF(AND(D346="",E346=""),"",$B$2+SUM(D$6:D346)-SUM(E$6:E346))</f>
      </c>
    </row>
    <row r="347" spans="1:6" x14ac:dyDescent="0.25">
      <c r="A347" s="12"/>
      <c r="B347" s="13"/>
      <c r="C347" s="14"/>
      <c r="D347" s="9"/>
      <c r="E347" s="9"/>
      <c r="F347" s="15">
        <f>IF(AND(D347="",E347=""),"",$B$2+SUM(D$6:D347)-SUM(E$6:E347))</f>
      </c>
    </row>
    <row r="348" spans="1:6" x14ac:dyDescent="0.25">
      <c r="A348" s="12"/>
      <c r="B348" s="13"/>
      <c r="C348" s="14"/>
      <c r="D348" s="9"/>
      <c r="E348" s="9"/>
      <c r="F348" s="15">
        <f>IF(AND(D348="",E348=""),"",$B$2+SUM(D$6:D348)-SUM(E$6:E348))</f>
      </c>
    </row>
    <row r="349" spans="1:6" x14ac:dyDescent="0.25">
      <c r="A349" s="12"/>
      <c r="B349" s="13"/>
      <c r="C349" s="14"/>
      <c r="D349" s="9"/>
      <c r="E349" s="9"/>
      <c r="F349" s="15">
        <f>IF(AND(D349="",E349=""),"",$B$2+SUM(D$6:D349)-SUM(E$6:E349))</f>
      </c>
    </row>
    <row r="350" spans="1:6" x14ac:dyDescent="0.25">
      <c r="A350" s="12"/>
      <c r="B350" s="13"/>
      <c r="C350" s="14"/>
      <c r="D350" s="9"/>
      <c r="E350" s="9"/>
      <c r="F350" s="15">
        <f>IF(AND(D350="",E350=""),"",$B$2+SUM(D$6:D350)-SUM(E$6:E350))</f>
      </c>
    </row>
    <row r="351" spans="1:6" x14ac:dyDescent="0.25">
      <c r="A351" s="12"/>
      <c r="B351" s="13"/>
      <c r="C351" s="14"/>
      <c r="D351" s="9"/>
      <c r="E351" s="9"/>
      <c r="F351" s="15">
        <f>IF(AND(D351="",E351=""),"",$B$2+SUM(D$6:D351)-SUM(E$6:E351))</f>
      </c>
    </row>
    <row r="352" spans="1:6" x14ac:dyDescent="0.25">
      <c r="A352" s="12"/>
      <c r="B352" s="13"/>
      <c r="C352" s="14"/>
      <c r="D352" s="9"/>
      <c r="E352" s="9"/>
      <c r="F352" s="15">
        <f>IF(AND(D352="",E352=""),"",$B$2+SUM(D$6:D352)-SUM(E$6:E352))</f>
      </c>
    </row>
    <row r="353" spans="1:6" x14ac:dyDescent="0.25">
      <c r="A353" s="12"/>
      <c r="B353" s="13"/>
      <c r="C353" s="14"/>
      <c r="D353" s="9"/>
      <c r="E353" s="9"/>
      <c r="F353" s="15">
        <f>IF(AND(D353="",E353=""),"",$B$2+SUM(D$6:D353)-SUM(E$6:E353))</f>
      </c>
    </row>
    <row r="354" spans="1:6" x14ac:dyDescent="0.25">
      <c r="A354" s="12"/>
      <c r="B354" s="13"/>
      <c r="C354" s="14"/>
      <c r="D354" s="9"/>
      <c r="E354" s="9"/>
      <c r="F354" s="15">
        <f>IF(AND(D354="",E354=""),"",$B$2+SUM(D$6:D354)-SUM(E$6:E354))</f>
      </c>
    </row>
    <row r="355" spans="1:6" x14ac:dyDescent="0.25">
      <c r="A355" s="12"/>
      <c r="B355" s="13"/>
      <c r="C355" s="14"/>
      <c r="D355" s="9"/>
      <c r="E355" s="9"/>
      <c r="F355" s="15">
        <f>IF(AND(D355="",E355=""),"",$B$2+SUM(D$6:D355)-SUM(E$6:E355))</f>
      </c>
    </row>
    <row r="356" spans="1:6" x14ac:dyDescent="0.25">
      <c r="A356" s="12"/>
      <c r="B356" s="13"/>
      <c r="C356" s="14"/>
      <c r="D356" s="9"/>
      <c r="E356" s="9"/>
      <c r="F356" s="15">
        <f>IF(AND(D356="",E356=""),"",$B$2+SUM(D$6:D356)-SUM(E$6:E356))</f>
      </c>
    </row>
    <row r="357" spans="1:6" x14ac:dyDescent="0.25">
      <c r="A357" s="12"/>
      <c r="B357" s="13"/>
      <c r="C357" s="14"/>
      <c r="D357" s="9"/>
      <c r="E357" s="9"/>
      <c r="F357" s="15">
        <f>IF(AND(D357="",E357=""),"",$B$2+SUM(D$6:D357)-SUM(E$6:E357))</f>
      </c>
    </row>
    <row r="358" spans="1:6" x14ac:dyDescent="0.25">
      <c r="A358" s="12"/>
      <c r="B358" s="13"/>
      <c r="C358" s="14"/>
      <c r="D358" s="9"/>
      <c r="E358" s="9"/>
      <c r="F358" s="15">
        <f>IF(AND(D358="",E358=""),"",$B$2+SUM(D$6:D358)-SUM(E$6:E358))</f>
      </c>
    </row>
    <row r="359" spans="1:6" x14ac:dyDescent="0.25">
      <c r="A359" s="12"/>
      <c r="B359" s="13"/>
      <c r="C359" s="14"/>
      <c r="D359" s="9"/>
      <c r="E359" s="9"/>
      <c r="F359" s="15">
        <f>IF(AND(D359="",E359=""),"",$B$2+SUM(D$6:D359)-SUM(E$6:E359))</f>
      </c>
    </row>
    <row r="360" spans="1:6" x14ac:dyDescent="0.25">
      <c r="A360" s="12"/>
      <c r="B360" s="13"/>
      <c r="C360" s="14"/>
      <c r="D360" s="9"/>
      <c r="E360" s="9"/>
      <c r="F360" s="15">
        <f>IF(AND(D360="",E360=""),"",$B$2+SUM(D$6:D360)-SUM(E$6:E360))</f>
      </c>
    </row>
    <row r="361" spans="1:6" x14ac:dyDescent="0.25">
      <c r="A361" s="12"/>
      <c r="B361" s="13"/>
      <c r="C361" s="14"/>
      <c r="D361" s="9"/>
      <c r="E361" s="9"/>
      <c r="F361" s="15">
        <f>IF(AND(D361="",E361=""),"",$B$2+SUM(D$6:D361)-SUM(E$6:E361))</f>
      </c>
    </row>
    <row r="362" spans="1:6" x14ac:dyDescent="0.25">
      <c r="A362" s="12"/>
      <c r="B362" s="13"/>
      <c r="C362" s="14"/>
      <c r="D362" s="9"/>
      <c r="E362" s="9"/>
      <c r="F362" s="15">
        <f>IF(AND(D362="",E362=""),"",$B$2+SUM(D$6:D362)-SUM(E$6:E362))</f>
      </c>
    </row>
    <row r="363" spans="1:6" x14ac:dyDescent="0.25">
      <c r="A363" s="12"/>
      <c r="B363" s="13"/>
      <c r="C363" s="14"/>
      <c r="D363" s="9"/>
      <c r="E363" s="9"/>
      <c r="F363" s="15">
        <f>IF(AND(D363="",E363=""),"",$B$2+SUM(D$6:D363)-SUM(E$6:E363))</f>
      </c>
    </row>
    <row r="364" spans="1:6" x14ac:dyDescent="0.25">
      <c r="A364" s="12"/>
      <c r="B364" s="13"/>
      <c r="C364" s="14"/>
      <c r="D364" s="9"/>
      <c r="E364" s="9"/>
      <c r="F364" s="15">
        <f>IF(AND(D364="",E364=""),"",$B$2+SUM(D$6:D364)-SUM(E$6:E364))</f>
      </c>
    </row>
    <row r="365" spans="1:6" x14ac:dyDescent="0.25">
      <c r="A365" s="12"/>
      <c r="B365" s="13"/>
      <c r="C365" s="14"/>
      <c r="D365" s="9"/>
      <c r="E365" s="9"/>
      <c r="F365" s="15">
        <f>IF(AND(D365="",E365=""),"",$B$2+SUM(D$6:D365)-SUM(E$6:E365))</f>
      </c>
    </row>
    <row r="366" spans="1:6" x14ac:dyDescent="0.25">
      <c r="A366" s="12"/>
      <c r="B366" s="13"/>
      <c r="C366" s="14"/>
      <c r="D366" s="9"/>
      <c r="E366" s="9"/>
      <c r="F366" s="15">
        <f>IF(AND(D366="",E366=""),"",$B$2+SUM(D$6:D366)-SUM(E$6:E366))</f>
      </c>
    </row>
    <row r="367" spans="1:6" x14ac:dyDescent="0.25">
      <c r="A367" s="12"/>
      <c r="B367" s="13"/>
      <c r="C367" s="14"/>
      <c r="D367" s="9"/>
      <c r="E367" s="9"/>
      <c r="F367" s="15">
        <f>IF(AND(D367="",E367=""),"",$B$2+SUM(D$6:D367)-SUM(E$6:E367))</f>
      </c>
    </row>
    <row r="368" spans="1:6" x14ac:dyDescent="0.25">
      <c r="A368" s="12"/>
      <c r="B368" s="13"/>
      <c r="C368" s="14"/>
      <c r="D368" s="9"/>
      <c r="E368" s="9"/>
      <c r="F368" s="15">
        <f>IF(AND(D368="",E368=""),"",$B$2+SUM(D$6:D368)-SUM(E$6:E368))</f>
      </c>
    </row>
    <row r="369" spans="1:6" x14ac:dyDescent="0.25">
      <c r="A369" s="12"/>
      <c r="B369" s="13"/>
      <c r="C369" s="14"/>
      <c r="D369" s="9"/>
      <c r="E369" s="9"/>
      <c r="F369" s="15">
        <f>IF(AND(D369="",E369=""),"",$B$2+SUM(D$6:D369)-SUM(E$6:E369))</f>
      </c>
    </row>
    <row r="370" spans="1:6" x14ac:dyDescent="0.25">
      <c r="A370" s="12"/>
      <c r="B370" s="13"/>
      <c r="C370" s="14"/>
      <c r="D370" s="9"/>
      <c r="E370" s="9"/>
      <c r="F370" s="15">
        <f>IF(AND(D370="",E370=""),"",$B$2+SUM(D$6:D370)-SUM(E$6:E370))</f>
      </c>
    </row>
    <row r="371" spans="1:6" x14ac:dyDescent="0.25">
      <c r="A371" s="12"/>
      <c r="B371" s="13"/>
      <c r="C371" s="14"/>
      <c r="D371" s="9"/>
      <c r="E371" s="9"/>
      <c r="F371" s="15">
        <f>IF(AND(D371="",E371=""),"",$B$2+SUM(D$6:D371)-SUM(E$6:E371))</f>
      </c>
    </row>
    <row r="372" spans="1:6" x14ac:dyDescent="0.25">
      <c r="A372" s="12"/>
      <c r="B372" s="13"/>
      <c r="C372" s="14"/>
      <c r="D372" s="9"/>
      <c r="E372" s="9"/>
      <c r="F372" s="15">
        <f>IF(AND(D372="",E372=""),"",$B$2+SUM(D$6:D372)-SUM(E$6:E372))</f>
      </c>
    </row>
    <row r="373" spans="1:6" x14ac:dyDescent="0.25">
      <c r="A373" s="12"/>
      <c r="B373" s="13"/>
      <c r="C373" s="14"/>
      <c r="D373" s="9"/>
      <c r="E373" s="9"/>
      <c r="F373" s="15">
        <f>IF(AND(D373="",E373=""),"",$B$2+SUM(D$6:D373)-SUM(E$6:E373))</f>
      </c>
    </row>
    <row r="374" spans="1:6" x14ac:dyDescent="0.25">
      <c r="A374" s="12"/>
      <c r="B374" s="13"/>
      <c r="C374" s="14"/>
      <c r="D374" s="9"/>
      <c r="E374" s="9"/>
      <c r="F374" s="15">
        <f>IF(AND(D374="",E374=""),"",$B$2+SUM(D$6:D374)-SUM(E$6:E374))</f>
      </c>
    </row>
    <row r="375" spans="1:6" x14ac:dyDescent="0.25">
      <c r="A375" s="12"/>
      <c r="B375" s="13"/>
      <c r="C375" s="14"/>
      <c r="D375" s="9"/>
      <c r="E375" s="9"/>
      <c r="F375" s="15">
        <f>IF(AND(D375="",E375=""),"",$B$2+SUM(D$6:D375)-SUM(E$6:E375))</f>
      </c>
    </row>
    <row r="376" spans="1:6" x14ac:dyDescent="0.25">
      <c r="A376" s="12"/>
      <c r="B376" s="13"/>
      <c r="C376" s="14"/>
      <c r="D376" s="9"/>
      <c r="E376" s="9"/>
      <c r="F376" s="15">
        <f>IF(AND(D376="",E376=""),"",$B$2+SUM(D$6:D376)-SUM(E$6:E376))</f>
      </c>
    </row>
    <row r="377" spans="1:6" x14ac:dyDescent="0.25">
      <c r="A377" s="12"/>
      <c r="B377" s="13"/>
      <c r="C377" s="14"/>
      <c r="D377" s="9"/>
      <c r="E377" s="9"/>
      <c r="F377" s="15">
        <f>IF(AND(D377="",E377=""),"",$B$2+SUM(D$6:D377)-SUM(E$6:E377))</f>
      </c>
    </row>
    <row r="378" spans="1:6" x14ac:dyDescent="0.25">
      <c r="A378" s="12"/>
      <c r="B378" s="13"/>
      <c r="C378" s="14"/>
      <c r="D378" s="9"/>
      <c r="E378" s="9"/>
      <c r="F378" s="15">
        <f>IF(AND(D378="",E378=""),"",$B$2+SUM(D$6:D378)-SUM(E$6:E378))</f>
      </c>
    </row>
    <row r="379" spans="1:6" x14ac:dyDescent="0.25">
      <c r="A379" s="12"/>
      <c r="B379" s="13"/>
      <c r="C379" s="14"/>
      <c r="D379" s="9"/>
      <c r="E379" s="9"/>
      <c r="F379" s="15">
        <f>IF(AND(D379="",E379=""),"",$B$2+SUM(D$6:D379)-SUM(E$6:E379))</f>
      </c>
    </row>
    <row r="380" spans="1:6" x14ac:dyDescent="0.25">
      <c r="A380" s="12"/>
      <c r="B380" s="13"/>
      <c r="C380" s="14"/>
      <c r="D380" s="9"/>
      <c r="E380" s="9"/>
      <c r="F380" s="15">
        <f>IF(AND(D380="",E380=""),"",$B$2+SUM(D$6:D380)-SUM(E$6:E380))</f>
      </c>
    </row>
    <row r="381" spans="1:6" x14ac:dyDescent="0.25">
      <c r="A381" s="12"/>
      <c r="B381" s="13"/>
      <c r="C381" s="14"/>
      <c r="D381" s="9"/>
      <c r="E381" s="9"/>
      <c r="F381" s="15">
        <f>IF(AND(D381="",E381=""),"",$B$2+SUM(D$6:D381)-SUM(E$6:E381))</f>
      </c>
    </row>
    <row r="382" spans="1:6" x14ac:dyDescent="0.25">
      <c r="A382" s="12"/>
      <c r="B382" s="13"/>
      <c r="C382" s="14"/>
      <c r="D382" s="9"/>
      <c r="E382" s="9"/>
      <c r="F382" s="15">
        <f>IF(AND(D382="",E382=""),"",$B$2+SUM(D$6:D382)-SUM(E$6:E382))</f>
      </c>
    </row>
    <row r="383" spans="1:6" x14ac:dyDescent="0.25">
      <c r="A383" s="12"/>
      <c r="B383" s="13"/>
      <c r="C383" s="14"/>
      <c r="D383" s="9"/>
      <c r="E383" s="9"/>
      <c r="F383" s="15">
        <f>IF(AND(D383="",E383=""),"",$B$2+SUM(D$6:D383)-SUM(E$6:E383))</f>
      </c>
    </row>
    <row r="384" spans="1:6" x14ac:dyDescent="0.25">
      <c r="A384" s="12"/>
      <c r="B384" s="13"/>
      <c r="C384" s="14"/>
      <c r="D384" s="9"/>
      <c r="E384" s="9"/>
      <c r="F384" s="15">
        <f>IF(AND(D384="",E384=""),"",$B$2+SUM(D$6:D384)-SUM(E$6:E384))</f>
      </c>
    </row>
    <row r="385" spans="1:6" x14ac:dyDescent="0.25">
      <c r="A385" s="12"/>
      <c r="B385" s="13"/>
      <c r="C385" s="14"/>
      <c r="D385" s="9"/>
      <c r="E385" s="9"/>
      <c r="F385" s="15">
        <f>IF(AND(D385="",E385=""),"",$B$2+SUM(D$6:D385)-SUM(E$6:E385))</f>
      </c>
    </row>
    <row r="386" spans="1:6" x14ac:dyDescent="0.25">
      <c r="A386" s="12"/>
      <c r="B386" s="13"/>
      <c r="C386" s="14"/>
      <c r="D386" s="9"/>
      <c r="E386" s="9"/>
      <c r="F386" s="15">
        <f>IF(AND(D386="",E386=""),"",$B$2+SUM(D$6:D386)-SUM(E$6:E386))</f>
      </c>
    </row>
    <row r="387" spans="1:6" x14ac:dyDescent="0.25">
      <c r="A387" s="12"/>
      <c r="B387" s="13"/>
      <c r="C387" s="14"/>
      <c r="D387" s="9"/>
      <c r="E387" s="9"/>
      <c r="F387" s="15">
        <f>IF(AND(D387="",E387=""),"",$B$2+SUM(D$6:D387)-SUM(E$6:E387))</f>
      </c>
    </row>
    <row r="388" spans="1:6" x14ac:dyDescent="0.25">
      <c r="A388" s="12"/>
      <c r="B388" s="13"/>
      <c r="C388" s="14"/>
      <c r="D388" s="9"/>
      <c r="E388" s="9"/>
      <c r="F388" s="15">
        <f>IF(AND(D388="",E388=""),"",$B$2+SUM(D$6:D388)-SUM(E$6:E388))</f>
      </c>
    </row>
    <row r="389" spans="1:6" x14ac:dyDescent="0.25">
      <c r="A389" s="12"/>
      <c r="B389" s="13"/>
      <c r="C389" s="14"/>
      <c r="D389" s="9"/>
      <c r="E389" s="9"/>
      <c r="F389" s="15">
        <f>IF(AND(D389="",E389=""),"",$B$2+SUM(D$6:D389)-SUM(E$6:E389))</f>
      </c>
    </row>
    <row r="390" spans="1:6" x14ac:dyDescent="0.25">
      <c r="A390" s="12"/>
      <c r="B390" s="13"/>
      <c r="C390" s="14"/>
      <c r="D390" s="9"/>
      <c r="E390" s="9"/>
      <c r="F390" s="15">
        <f>IF(AND(D390="",E390=""),"",$B$2+SUM(D$6:D390)-SUM(E$6:E390))</f>
      </c>
    </row>
    <row r="391" spans="1:6" x14ac:dyDescent="0.25">
      <c r="A391" s="12"/>
      <c r="B391" s="13"/>
      <c r="C391" s="14"/>
      <c r="D391" s="9"/>
      <c r="E391" s="9"/>
      <c r="F391" s="15">
        <f>IF(AND(D391="",E391=""),"",$B$2+SUM(D$6:D391)-SUM(E$6:E391))</f>
      </c>
    </row>
    <row r="392" spans="1:6" x14ac:dyDescent="0.25">
      <c r="A392" s="12"/>
      <c r="B392" s="13"/>
      <c r="C392" s="14"/>
      <c r="D392" s="9"/>
      <c r="E392" s="9"/>
      <c r="F392" s="15">
        <f>IF(AND(D392="",E392=""),"",$B$2+SUM(D$6:D392)-SUM(E$6:E392))</f>
      </c>
    </row>
    <row r="393" spans="1:6" x14ac:dyDescent="0.25">
      <c r="A393" s="12"/>
      <c r="B393" s="13"/>
      <c r="C393" s="14"/>
      <c r="D393" s="9"/>
      <c r="E393" s="9"/>
      <c r="F393" s="15">
        <f>IF(AND(D393="",E393=""),"",$B$2+SUM(D$6:D393)-SUM(E$6:E393))</f>
      </c>
    </row>
    <row r="394" spans="1:6" x14ac:dyDescent="0.25">
      <c r="A394" s="12"/>
      <c r="B394" s="13"/>
      <c r="C394" s="14"/>
      <c r="D394" s="9"/>
      <c r="E394" s="9"/>
      <c r="F394" s="15">
        <f>IF(AND(D394="",E394=""),"",$B$2+SUM(D$6:D394)-SUM(E$6:E394))</f>
      </c>
    </row>
    <row r="395" spans="1:6" x14ac:dyDescent="0.25">
      <c r="A395" s="12"/>
      <c r="B395" s="13"/>
      <c r="C395" s="14"/>
      <c r="D395" s="9"/>
      <c r="E395" s="9"/>
      <c r="F395" s="15">
        <f>IF(AND(D395="",E395=""),"",$B$2+SUM(D$6:D395)-SUM(E$6:E395))</f>
      </c>
    </row>
    <row r="396" spans="1:6" x14ac:dyDescent="0.25">
      <c r="A396" s="12"/>
      <c r="B396" s="13"/>
      <c r="C396" s="14"/>
      <c r="D396" s="9"/>
      <c r="E396" s="9"/>
      <c r="F396" s="15">
        <f>IF(AND(D396="",E396=""),"",$B$2+SUM(D$6:D396)-SUM(E$6:E396))</f>
      </c>
    </row>
    <row r="397" spans="1:6" x14ac:dyDescent="0.25">
      <c r="A397" s="12"/>
      <c r="B397" s="13"/>
      <c r="C397" s="14"/>
      <c r="D397" s="9"/>
      <c r="E397" s="9"/>
      <c r="F397" s="15">
        <f>IF(AND(D397="",E397=""),"",$B$2+SUM(D$6:D397)-SUM(E$6:E397))</f>
      </c>
    </row>
    <row r="398" spans="1:6" x14ac:dyDescent="0.25">
      <c r="A398" s="12"/>
      <c r="B398" s="13"/>
      <c r="C398" s="14"/>
      <c r="D398" s="9"/>
      <c r="E398" s="9"/>
      <c r="F398" s="15">
        <f>IF(AND(D398="",E398=""),"",$B$2+SUM(D$6:D398)-SUM(E$6:E398))</f>
      </c>
    </row>
    <row r="399" spans="1:6" x14ac:dyDescent="0.25">
      <c r="A399" s="12"/>
      <c r="B399" s="13"/>
      <c r="C399" s="14"/>
      <c r="D399" s="9"/>
      <c r="E399" s="9"/>
      <c r="F399" s="15">
        <f>IF(AND(D399="",E399=""),"",$B$2+SUM(D$6:D399)-SUM(E$6:E399))</f>
      </c>
    </row>
    <row r="400" spans="1:6" x14ac:dyDescent="0.25">
      <c r="A400" s="12"/>
      <c r="B400" s="13"/>
      <c r="C400" s="14"/>
      <c r="D400" s="9"/>
      <c r="E400" s="9"/>
      <c r="F400" s="15">
        <f>IF(AND(D400="",E400=""),"",$B$2+SUM(D$6:D400)-SUM(E$6:E400))</f>
      </c>
    </row>
    <row r="401" spans="1:6" x14ac:dyDescent="0.25">
      <c r="A401" s="12"/>
      <c r="B401" s="13"/>
      <c r="C401" s="14"/>
      <c r="D401" s="9"/>
      <c r="E401" s="9"/>
      <c r="F401" s="15">
        <f>IF(AND(D401="",E401=""),"",$B$2+SUM(D$6:D401)-SUM(E$6:E401))</f>
      </c>
    </row>
    <row r="402" spans="1:6" x14ac:dyDescent="0.25">
      <c r="A402" s="12"/>
      <c r="B402" s="13"/>
      <c r="C402" s="14"/>
      <c r="D402" s="9"/>
      <c r="E402" s="9"/>
      <c r="F402" s="15">
        <f>IF(AND(D402="",E402=""),"",$B$2+SUM(D$6:D402)-SUM(E$6:E402))</f>
      </c>
    </row>
    <row r="403" spans="1:6" x14ac:dyDescent="0.25">
      <c r="A403" s="12"/>
      <c r="B403" s="13"/>
      <c r="C403" s="14"/>
      <c r="D403" s="9"/>
      <c r="E403" s="9"/>
      <c r="F403" s="15">
        <f>IF(AND(D403="",E403=""),"",$B$2+SUM(D$6:D403)-SUM(E$6:E403))</f>
      </c>
    </row>
    <row r="404" spans="1:6" x14ac:dyDescent="0.25">
      <c r="A404" s="12"/>
      <c r="B404" s="13"/>
      <c r="C404" s="14"/>
      <c r="D404" s="9"/>
      <c r="E404" s="9"/>
      <c r="F404" s="15">
        <f>IF(AND(D404="",E404=""),"",$B$2+SUM(D$6:D404)-SUM(E$6:E404))</f>
      </c>
    </row>
    <row r="405" spans="1:6" x14ac:dyDescent="0.25">
      <c r="A405" s="12"/>
      <c r="B405" s="13"/>
      <c r="C405" s="14"/>
      <c r="D405" s="9"/>
      <c r="E405" s="9"/>
      <c r="F405" s="15">
        <f>IF(AND(D405="",E405=""),"",$B$2+SUM(D$6:D405)-SUM(E$6:E405))</f>
      </c>
    </row>
    <row r="406" spans="1:6" x14ac:dyDescent="0.25">
      <c r="A406" s="12"/>
      <c r="B406" s="13"/>
      <c r="C406" s="14"/>
      <c r="D406" s="9"/>
      <c r="E406" s="9"/>
      <c r="F406" s="15">
        <f>IF(AND(D406="",E406=""),"",$B$2+SUM(D$6:D406)-SUM(E$6:E406))</f>
      </c>
    </row>
    <row r="407" spans="1:6" x14ac:dyDescent="0.25">
      <c r="A407" s="12"/>
      <c r="B407" s="13"/>
      <c r="C407" s="14"/>
      <c r="D407" s="9"/>
      <c r="E407" s="9"/>
      <c r="F407" s="15">
        <f>IF(AND(D407="",E407=""),"",$B$2+SUM(D$6:D407)-SUM(E$6:E407))</f>
      </c>
    </row>
    <row r="408" spans="1:6" x14ac:dyDescent="0.25">
      <c r="A408" s="12"/>
      <c r="B408" s="13"/>
      <c r="C408" s="14"/>
      <c r="D408" s="9"/>
      <c r="E408" s="9"/>
      <c r="F408" s="15">
        <f>IF(AND(D408="",E408=""),"",$B$2+SUM(D$6:D408)-SUM(E$6:E408))</f>
      </c>
    </row>
    <row r="409" spans="1:6" x14ac:dyDescent="0.25">
      <c r="A409" s="12"/>
      <c r="B409" s="13"/>
      <c r="C409" s="14"/>
      <c r="D409" s="9"/>
      <c r="E409" s="9"/>
      <c r="F409" s="15">
        <f>IF(AND(D409="",E409=""),"",$B$2+SUM(D$6:D409)-SUM(E$6:E409))</f>
      </c>
    </row>
    <row r="410" spans="1:6" x14ac:dyDescent="0.25">
      <c r="A410" s="12"/>
      <c r="B410" s="13"/>
      <c r="C410" s="14"/>
      <c r="D410" s="9"/>
      <c r="E410" s="9"/>
      <c r="F410" s="15">
        <f>IF(AND(D410="",E410=""),"",$B$2+SUM(D$6:D410)-SUM(E$6:E410))</f>
      </c>
    </row>
    <row r="411" spans="1:6" x14ac:dyDescent="0.25">
      <c r="A411" s="12"/>
      <c r="B411" s="13"/>
      <c r="C411" s="14"/>
      <c r="D411" s="9"/>
      <c r="E411" s="9"/>
      <c r="F411" s="15">
        <f>IF(AND(D411="",E411=""),"",$B$2+SUM(D$6:D411)-SUM(E$6:E411))</f>
      </c>
    </row>
    <row r="412" spans="1:6" x14ac:dyDescent="0.25">
      <c r="A412" s="12"/>
      <c r="B412" s="13"/>
      <c r="C412" s="14"/>
      <c r="D412" s="9"/>
      <c r="E412" s="9"/>
      <c r="F412" s="15">
        <f>IF(AND(D412="",E412=""),"",$B$2+SUM(D$6:D412)-SUM(E$6:E412))</f>
      </c>
    </row>
    <row r="413" spans="1:6" x14ac:dyDescent="0.25">
      <c r="A413" s="12"/>
      <c r="B413" s="13"/>
      <c r="C413" s="14"/>
      <c r="D413" s="9"/>
      <c r="E413" s="9"/>
      <c r="F413" s="15">
        <f>IF(AND(D413="",E413=""),"",$B$2+SUM(D$6:D413)-SUM(E$6:E413))</f>
      </c>
    </row>
    <row r="414" spans="1:6" x14ac:dyDescent="0.25">
      <c r="A414" s="12"/>
      <c r="B414" s="13"/>
      <c r="C414" s="14"/>
      <c r="D414" s="9"/>
      <c r="E414" s="9"/>
      <c r="F414" s="15">
        <f>IF(AND(D414="",E414=""),"",$B$2+SUM(D$6:D414)-SUM(E$6:E414))</f>
      </c>
    </row>
    <row r="415" spans="1:6" x14ac:dyDescent="0.25">
      <c r="A415" s="12"/>
      <c r="B415" s="13"/>
      <c r="C415" s="14"/>
      <c r="D415" s="9"/>
      <c r="E415" s="9"/>
      <c r="F415" s="15">
        <f>IF(AND(D415="",E415=""),"",$B$2+SUM(D$6:D415)-SUM(E$6:E415))</f>
      </c>
    </row>
    <row r="416" spans="1:6" x14ac:dyDescent="0.25">
      <c r="A416" s="12"/>
      <c r="B416" s="13"/>
      <c r="C416" s="14"/>
      <c r="D416" s="9"/>
      <c r="E416" s="9"/>
      <c r="F416" s="15">
        <f>IF(AND(D416="",E416=""),"",$B$2+SUM(D$6:D416)-SUM(E$6:E416))</f>
      </c>
    </row>
    <row r="417" spans="1:6" x14ac:dyDescent="0.25">
      <c r="A417" s="12"/>
      <c r="B417" s="13"/>
      <c r="C417" s="14"/>
      <c r="D417" s="9"/>
      <c r="E417" s="9"/>
      <c r="F417" s="15">
        <f>IF(AND(D417="",E417=""),"",$B$2+SUM(D$6:D417)-SUM(E$6:E417))</f>
      </c>
    </row>
    <row r="418" spans="1:6" x14ac:dyDescent="0.25">
      <c r="A418" s="12"/>
      <c r="B418" s="13"/>
      <c r="C418" s="14"/>
      <c r="D418" s="9"/>
      <c r="E418" s="9"/>
      <c r="F418" s="15">
        <f>IF(AND(D418="",E418=""),"",$B$2+SUM(D$6:D418)-SUM(E$6:E418))</f>
      </c>
    </row>
    <row r="419" spans="1:6" x14ac:dyDescent="0.25">
      <c r="A419" s="12"/>
      <c r="B419" s="13"/>
      <c r="C419" s="14"/>
      <c r="D419" s="9"/>
      <c r="E419" s="9"/>
      <c r="F419" s="15">
        <f>IF(AND(D419="",E419=""),"",$B$2+SUM(D$6:D419)-SUM(E$6:E419))</f>
      </c>
    </row>
    <row r="420" spans="1:6" x14ac:dyDescent="0.25">
      <c r="A420" s="12"/>
      <c r="B420" s="13"/>
      <c r="C420" s="14"/>
      <c r="D420" s="9"/>
      <c r="E420" s="9"/>
      <c r="F420" s="15">
        <f>IF(AND(D420="",E420=""),"",$B$2+SUM(D$6:D420)-SUM(E$6:E420))</f>
      </c>
    </row>
    <row r="421" spans="1:6" x14ac:dyDescent="0.25">
      <c r="A421" s="12"/>
      <c r="B421" s="13"/>
      <c r="C421" s="14"/>
      <c r="D421" s="9"/>
      <c r="E421" s="9"/>
      <c r="F421" s="15">
        <f>IF(AND(D421="",E421=""),"",$B$2+SUM(D$6:D421)-SUM(E$6:E421))</f>
      </c>
    </row>
    <row r="422" spans="1:6" x14ac:dyDescent="0.25">
      <c r="A422" s="12"/>
      <c r="B422" s="13"/>
      <c r="C422" s="14"/>
      <c r="D422" s="9"/>
      <c r="E422" s="9"/>
      <c r="F422" s="15">
        <f>IF(AND(D422="",E422=""),"",$B$2+SUM(D$6:D422)-SUM(E$6:E422))</f>
      </c>
    </row>
    <row r="423" spans="1:6" x14ac:dyDescent="0.25">
      <c r="A423" s="12"/>
      <c r="B423" s="13"/>
      <c r="C423" s="14"/>
      <c r="D423" s="9"/>
      <c r="E423" s="9"/>
      <c r="F423" s="15">
        <f>IF(AND(D423="",E423=""),"",$B$2+SUM(D$6:D423)-SUM(E$6:E423))</f>
      </c>
    </row>
    <row r="424" spans="1:6" x14ac:dyDescent="0.25">
      <c r="A424" s="12"/>
      <c r="B424" s="13"/>
      <c r="C424" s="14"/>
      <c r="D424" s="9"/>
      <c r="E424" s="9"/>
      <c r="F424" s="15">
        <f>IF(AND(D424="",E424=""),"",$B$2+SUM(D$6:D424)-SUM(E$6:E424))</f>
      </c>
    </row>
    <row r="425" spans="1:6" x14ac:dyDescent="0.25">
      <c r="A425" s="12"/>
      <c r="B425" s="13"/>
      <c r="C425" s="14"/>
      <c r="D425" s="9"/>
      <c r="E425" s="9"/>
      <c r="F425" s="15">
        <f>IF(AND(D425="",E425=""),"",$B$2+SUM(D$6:D425)-SUM(E$6:E425))</f>
      </c>
    </row>
    <row r="426" spans="1:6" x14ac:dyDescent="0.25">
      <c r="A426" s="12"/>
      <c r="B426" s="13"/>
      <c r="C426" s="14"/>
      <c r="D426" s="9"/>
      <c r="E426" s="9"/>
      <c r="F426" s="15">
        <f>IF(AND(D426="",E426=""),"",$B$2+SUM(D$6:D426)-SUM(E$6:E426))</f>
      </c>
    </row>
    <row r="427" spans="1:6" x14ac:dyDescent="0.25">
      <c r="A427" s="12"/>
      <c r="B427" s="13"/>
      <c r="C427" s="14"/>
      <c r="D427" s="9"/>
      <c r="E427" s="9"/>
      <c r="F427" s="15">
        <f>IF(AND(D427="",E427=""),"",$B$2+SUM(D$6:D427)-SUM(E$6:E427))</f>
      </c>
    </row>
    <row r="428" spans="1:6" x14ac:dyDescent="0.25">
      <c r="A428" s="12"/>
      <c r="B428" s="13"/>
      <c r="C428" s="14"/>
      <c r="D428" s="9"/>
      <c r="E428" s="9"/>
      <c r="F428" s="15">
        <f>IF(AND(D428="",E428=""),"",$B$2+SUM(D$6:D428)-SUM(E$6:E428))</f>
      </c>
    </row>
    <row r="429" spans="1:6" x14ac:dyDescent="0.25">
      <c r="A429" s="12"/>
      <c r="B429" s="13"/>
      <c r="C429" s="14"/>
      <c r="D429" s="9"/>
      <c r="E429" s="9"/>
      <c r="F429" s="15">
        <f>IF(AND(D429="",E429=""),"",$B$2+SUM(D$6:D429)-SUM(E$6:E429))</f>
      </c>
    </row>
    <row r="430" spans="1:6" x14ac:dyDescent="0.25">
      <c r="A430" s="12"/>
      <c r="B430" s="13"/>
      <c r="C430" s="14"/>
      <c r="D430" s="9"/>
      <c r="E430" s="9"/>
      <c r="F430" s="15">
        <f>IF(AND(D430="",E430=""),"",$B$2+SUM(D$6:D430)-SUM(E$6:E430))</f>
      </c>
    </row>
    <row r="431" spans="1:6" x14ac:dyDescent="0.25">
      <c r="A431" s="12"/>
      <c r="B431" s="13"/>
      <c r="C431" s="14"/>
      <c r="D431" s="9"/>
      <c r="E431" s="9"/>
      <c r="F431" s="15">
        <f>IF(AND(D431="",E431=""),"",$B$2+SUM(D$6:D431)-SUM(E$6:E431))</f>
      </c>
    </row>
    <row r="432" spans="1:6" x14ac:dyDescent="0.25">
      <c r="A432" s="12"/>
      <c r="B432" s="13"/>
      <c r="C432" s="14"/>
      <c r="D432" s="9"/>
      <c r="E432" s="9"/>
      <c r="F432" s="15">
        <f>IF(AND(D432="",E432=""),"",$B$2+SUM(D$6:D432)-SUM(E$6:E432))</f>
      </c>
    </row>
    <row r="433" spans="1:6" x14ac:dyDescent="0.25">
      <c r="A433" s="12"/>
      <c r="B433" s="13"/>
      <c r="C433" s="14"/>
      <c r="D433" s="9"/>
      <c r="E433" s="9"/>
      <c r="F433" s="15">
        <f>IF(AND(D433="",E433=""),"",$B$2+SUM(D$6:D433)-SUM(E$6:E433))</f>
      </c>
    </row>
    <row r="434" spans="1:6" x14ac:dyDescent="0.25">
      <c r="A434" s="12"/>
      <c r="B434" s="13"/>
      <c r="C434" s="14"/>
      <c r="D434" s="9"/>
      <c r="E434" s="9"/>
      <c r="F434" s="15">
        <f>IF(AND(D434="",E434=""),"",$B$2+SUM(D$6:D434)-SUM(E$6:E434))</f>
      </c>
    </row>
    <row r="435" spans="1:6" x14ac:dyDescent="0.25">
      <c r="A435" s="12"/>
      <c r="B435" s="13"/>
      <c r="C435" s="14"/>
      <c r="D435" s="9"/>
      <c r="E435" s="9"/>
      <c r="F435" s="15">
        <f>IF(AND(D435="",E435=""),"",$B$2+SUM(D$6:D435)-SUM(E$6:E435))</f>
      </c>
    </row>
    <row r="436" spans="1:6" x14ac:dyDescent="0.25">
      <c r="A436" s="12"/>
      <c r="B436" s="13"/>
      <c r="C436" s="14"/>
      <c r="D436" s="9"/>
      <c r="E436" s="9"/>
      <c r="F436" s="15">
        <f>IF(AND(D436="",E436=""),"",$B$2+SUM(D$6:D436)-SUM(E$6:E436))</f>
      </c>
    </row>
    <row r="437" spans="1:6" x14ac:dyDescent="0.25">
      <c r="A437" s="12"/>
      <c r="B437" s="13"/>
      <c r="C437" s="14"/>
      <c r="D437" s="9"/>
      <c r="E437" s="9"/>
      <c r="F437" s="15">
        <f>IF(AND(D437="",E437=""),"",$B$2+SUM(D$6:D437)-SUM(E$6:E437))</f>
      </c>
    </row>
    <row r="438" spans="1:6" x14ac:dyDescent="0.25">
      <c r="A438" s="12"/>
      <c r="B438" s="13"/>
      <c r="C438" s="14"/>
      <c r="D438" s="9"/>
      <c r="E438" s="9"/>
      <c r="F438" s="15">
        <f>IF(AND(D438="",E438=""),"",$B$2+SUM(D$6:D438)-SUM(E$6:E438))</f>
      </c>
    </row>
    <row r="439" spans="1:6" x14ac:dyDescent="0.25">
      <c r="A439" s="12"/>
      <c r="B439" s="13"/>
      <c r="C439" s="14"/>
      <c r="D439" s="9"/>
      <c r="E439" s="9"/>
      <c r="F439" s="15">
        <f>IF(AND(D439="",E439=""),"",$B$2+SUM(D$6:D439)-SUM(E$6:E439))</f>
      </c>
    </row>
    <row r="440" spans="1:6" x14ac:dyDescent="0.25">
      <c r="A440" s="12"/>
      <c r="B440" s="13"/>
      <c r="C440" s="14"/>
      <c r="D440" s="9"/>
      <c r="E440" s="9"/>
      <c r="F440" s="15">
        <f>IF(AND(D440="",E440=""),"",$B$2+SUM(D$6:D440)-SUM(E$6:E440))</f>
      </c>
    </row>
    <row r="441" spans="1:6" x14ac:dyDescent="0.25">
      <c r="A441" s="12"/>
      <c r="B441" s="13"/>
      <c r="C441" s="14"/>
      <c r="D441" s="9"/>
      <c r="E441" s="9"/>
      <c r="F441" s="15">
        <f>IF(AND(D441="",E441=""),"",$B$2+SUM(D$6:D441)-SUM(E$6:E441))</f>
      </c>
    </row>
    <row r="442" spans="1:6" x14ac:dyDescent="0.25">
      <c r="A442" s="12"/>
      <c r="B442" s="13"/>
      <c r="C442" s="14"/>
      <c r="D442" s="9"/>
      <c r="E442" s="9"/>
      <c r="F442" s="15">
        <f>IF(AND(D442="",E442=""),"",$B$2+SUM(D$6:D442)-SUM(E$6:E442))</f>
      </c>
    </row>
    <row r="443" spans="1:6" x14ac:dyDescent="0.25">
      <c r="A443" s="12"/>
      <c r="B443" s="13"/>
      <c r="C443" s="14"/>
      <c r="D443" s="9"/>
      <c r="E443" s="9"/>
      <c r="F443" s="15">
        <f>IF(AND(D443="",E443=""),"",$B$2+SUM(D$6:D443)-SUM(E$6:E443))</f>
      </c>
    </row>
    <row r="444" spans="1:6" x14ac:dyDescent="0.25">
      <c r="A444" s="12"/>
      <c r="B444" s="13"/>
      <c r="C444" s="14"/>
      <c r="D444" s="9"/>
      <c r="E444" s="9"/>
      <c r="F444" s="15">
        <f>IF(AND(D444="",E444=""),"",$B$2+SUM(D$6:D444)-SUM(E$6:E444))</f>
      </c>
    </row>
    <row r="445" spans="1:6" x14ac:dyDescent="0.25">
      <c r="A445" s="12"/>
      <c r="B445" s="13"/>
      <c r="C445" s="14"/>
      <c r="D445" s="9"/>
      <c r="E445" s="9"/>
      <c r="F445" s="15">
        <f>IF(AND(D445="",E445=""),"",$B$2+SUM(D$6:D445)-SUM(E$6:E445))</f>
      </c>
    </row>
    <row r="446" spans="1:6" x14ac:dyDescent="0.25">
      <c r="A446" s="12"/>
      <c r="B446" s="13"/>
      <c r="C446" s="14"/>
      <c r="D446" s="9"/>
      <c r="E446" s="9"/>
      <c r="F446" s="15">
        <f>IF(AND(D446="",E446=""),"",$B$2+SUM(D$6:D446)-SUM(E$6:E446))</f>
      </c>
    </row>
    <row r="447" spans="1:6" x14ac:dyDescent="0.25">
      <c r="A447" s="12"/>
      <c r="B447" s="13"/>
      <c r="C447" s="14"/>
      <c r="D447" s="9"/>
      <c r="E447" s="9"/>
      <c r="F447" s="15">
        <f>IF(AND(D447="",E447=""),"",$B$2+SUM(D$6:D447)-SUM(E$6:E447))</f>
      </c>
    </row>
    <row r="448" spans="1:6" x14ac:dyDescent="0.25">
      <c r="A448" s="12"/>
      <c r="B448" s="13"/>
      <c r="C448" s="14"/>
      <c r="D448" s="9"/>
      <c r="E448" s="9"/>
      <c r="F448" s="15">
        <f>IF(AND(D448="",E448=""),"",$B$2+SUM(D$6:D448)-SUM(E$6:E448))</f>
      </c>
    </row>
    <row r="449" spans="1:6" x14ac:dyDescent="0.25">
      <c r="A449" s="12"/>
      <c r="B449" s="13"/>
      <c r="C449" s="14"/>
      <c r="D449" s="9"/>
      <c r="E449" s="9"/>
      <c r="F449" s="15">
        <f>IF(AND(D449="",E449=""),"",$B$2+SUM(D$6:D449)-SUM(E$6:E449))</f>
      </c>
    </row>
    <row r="450" spans="1:6" x14ac:dyDescent="0.25">
      <c r="A450" s="12"/>
      <c r="B450" s="13"/>
      <c r="C450" s="14"/>
      <c r="D450" s="9"/>
      <c r="E450" s="9"/>
      <c r="F450" s="15">
        <f>IF(AND(D450="",E450=""),"",$B$2+SUM(D$6:D450)-SUM(E$6:E450))</f>
      </c>
    </row>
    <row r="451" spans="1:6" x14ac:dyDescent="0.25">
      <c r="A451" s="12"/>
      <c r="B451" s="13"/>
      <c r="C451" s="14"/>
      <c r="D451" s="9"/>
      <c r="E451" s="9"/>
      <c r="F451" s="15">
        <f>IF(AND(D451="",E451=""),"",$B$2+SUM(D$6:D451)-SUM(E$6:E451))</f>
      </c>
    </row>
    <row r="452" spans="1:6" x14ac:dyDescent="0.25">
      <c r="A452" s="12"/>
      <c r="B452" s="13"/>
      <c r="C452" s="14"/>
      <c r="D452" s="9"/>
      <c r="E452" s="9"/>
      <c r="F452" s="15">
        <f>IF(AND(D452="",E452=""),"",$B$2+SUM(D$6:D452)-SUM(E$6:E452))</f>
      </c>
    </row>
    <row r="453" spans="1:6" x14ac:dyDescent="0.25">
      <c r="A453" s="12"/>
      <c r="B453" s="13"/>
      <c r="C453" s="14"/>
      <c r="D453" s="9"/>
      <c r="E453" s="9"/>
      <c r="F453" s="15">
        <f>IF(AND(D453="",E453=""),"",$B$2+SUM(D$6:D453)-SUM(E$6:E453))</f>
      </c>
    </row>
    <row r="454" spans="1:6" x14ac:dyDescent="0.25">
      <c r="A454" s="12"/>
      <c r="B454" s="13"/>
      <c r="C454" s="14"/>
      <c r="D454" s="9"/>
      <c r="E454" s="9"/>
      <c r="F454" s="15">
        <f>IF(AND(D454="",E454=""),"",$B$2+SUM(D$6:D454)-SUM(E$6:E454))</f>
      </c>
    </row>
    <row r="455" spans="1:6" x14ac:dyDescent="0.25">
      <c r="A455" s="12"/>
      <c r="B455" s="13"/>
      <c r="C455" s="14"/>
      <c r="D455" s="9"/>
      <c r="E455" s="9"/>
      <c r="F455" s="15">
        <f>IF(AND(D455="",E455=""),"",$B$2+SUM(D$6:D455)-SUM(E$6:E455))</f>
      </c>
    </row>
    <row r="456" spans="1:6" x14ac:dyDescent="0.25">
      <c r="A456" s="12"/>
      <c r="B456" s="13"/>
      <c r="C456" s="14"/>
      <c r="D456" s="9"/>
      <c r="E456" s="9"/>
      <c r="F456" s="15">
        <f>IF(AND(D456="",E456=""),"",$B$2+SUM(D$6:D456)-SUM(E$6:E456))</f>
      </c>
    </row>
    <row r="457" spans="1:6" x14ac:dyDescent="0.25">
      <c r="A457" s="12"/>
      <c r="B457" s="13"/>
      <c r="C457" s="14"/>
      <c r="D457" s="9"/>
      <c r="E457" s="9"/>
      <c r="F457" s="15">
        <f>IF(AND(D457="",E457=""),"",$B$2+SUM(D$6:D457)-SUM(E$6:E457))</f>
      </c>
    </row>
    <row r="458" spans="1:6" x14ac:dyDescent="0.25">
      <c r="A458" s="12"/>
      <c r="B458" s="13"/>
      <c r="C458" s="14"/>
      <c r="D458" s="9"/>
      <c r="E458" s="9"/>
      <c r="F458" s="15">
        <f>IF(AND(D458="",E458=""),"",$B$2+SUM(D$6:D458)-SUM(E$6:E458))</f>
      </c>
    </row>
    <row r="459" spans="1:6" x14ac:dyDescent="0.25">
      <c r="A459" s="12"/>
      <c r="B459" s="13"/>
      <c r="C459" s="14"/>
      <c r="D459" s="9"/>
      <c r="E459" s="9"/>
      <c r="F459" s="15">
        <f>IF(AND(D459="",E459=""),"",$B$2+SUM(D$6:D459)-SUM(E$6:E459))</f>
      </c>
    </row>
    <row r="460" spans="1:6" x14ac:dyDescent="0.25">
      <c r="A460" s="12"/>
      <c r="B460" s="13"/>
      <c r="C460" s="14"/>
      <c r="D460" s="9"/>
      <c r="E460" s="9"/>
      <c r="F460" s="15">
        <f>IF(AND(D460="",E460=""),"",$B$2+SUM(D$6:D460)-SUM(E$6:E460))</f>
      </c>
    </row>
    <row r="461" spans="1:6" x14ac:dyDescent="0.25">
      <c r="A461" s="12"/>
      <c r="B461" s="13"/>
      <c r="C461" s="14"/>
      <c r="D461" s="9"/>
      <c r="E461" s="9"/>
      <c r="F461" s="15">
        <f>IF(AND(D461="",E461=""),"",$B$2+SUM(D$6:D461)-SUM(E$6:E461))</f>
      </c>
    </row>
    <row r="462" spans="1:6" x14ac:dyDescent="0.25">
      <c r="A462" s="12"/>
      <c r="B462" s="13"/>
      <c r="C462" s="14"/>
      <c r="D462" s="9"/>
      <c r="E462" s="9"/>
      <c r="F462" s="15">
        <f>IF(AND(D462="",E462=""),"",$B$2+SUM(D$6:D462)-SUM(E$6:E462))</f>
      </c>
    </row>
    <row r="463" spans="1:6" x14ac:dyDescent="0.25">
      <c r="A463" s="12"/>
      <c r="B463" s="13"/>
      <c r="C463" s="14"/>
      <c r="D463" s="9"/>
      <c r="E463" s="9"/>
      <c r="F463" s="15">
        <f>IF(AND(D463="",E463=""),"",$B$2+SUM(D$6:D463)-SUM(E$6:E463))</f>
      </c>
    </row>
    <row r="464" spans="1:6" x14ac:dyDescent="0.25">
      <c r="A464" s="12"/>
      <c r="B464" s="13"/>
      <c r="C464" s="14"/>
      <c r="D464" s="9"/>
      <c r="E464" s="9"/>
      <c r="F464" s="15">
        <f>IF(AND(D464="",E464=""),"",$B$2+SUM(D$6:D464)-SUM(E$6:E464))</f>
      </c>
    </row>
    <row r="465" spans="1:6" x14ac:dyDescent="0.25">
      <c r="A465" s="12"/>
      <c r="B465" s="13"/>
      <c r="C465" s="14"/>
      <c r="D465" s="9"/>
      <c r="E465" s="9"/>
      <c r="F465" s="15">
        <f>IF(AND(D465="",E465=""),"",$B$2+SUM(D$6:D465)-SUM(E$6:E465))</f>
      </c>
    </row>
    <row r="466" spans="1:6" x14ac:dyDescent="0.25">
      <c r="A466" s="12"/>
      <c r="B466" s="13"/>
      <c r="C466" s="14"/>
      <c r="D466" s="9"/>
      <c r="E466" s="9"/>
      <c r="F466" s="15">
        <f>IF(AND(D466="",E466=""),"",$B$2+SUM(D$6:D466)-SUM(E$6:E466))</f>
      </c>
    </row>
    <row r="467" spans="1:6" x14ac:dyDescent="0.25">
      <c r="A467" s="12"/>
      <c r="B467" s="13"/>
      <c r="C467" s="14"/>
      <c r="D467" s="9"/>
      <c r="E467" s="9"/>
      <c r="F467" s="15">
        <f>IF(AND(D467="",E467=""),"",$B$2+SUM(D$6:D467)-SUM(E$6:E467))</f>
      </c>
    </row>
    <row r="468" spans="1:6" x14ac:dyDescent="0.25">
      <c r="A468" s="12"/>
      <c r="B468" s="13"/>
      <c r="C468" s="14"/>
      <c r="D468" s="9"/>
      <c r="E468" s="9"/>
      <c r="F468" s="15">
        <f>IF(AND(D468="",E468=""),"",$B$2+SUM(D$6:D468)-SUM(E$6:E468))</f>
      </c>
    </row>
    <row r="469" spans="1:6" x14ac:dyDescent="0.25">
      <c r="A469" s="12"/>
      <c r="B469" s="13"/>
      <c r="C469" s="14"/>
      <c r="D469" s="9"/>
      <c r="E469" s="9"/>
      <c r="F469" s="15">
        <f>IF(AND(D469="",E469=""),"",$B$2+SUM(D$6:D469)-SUM(E$6:E469))</f>
      </c>
    </row>
    <row r="470" spans="1:6" x14ac:dyDescent="0.25">
      <c r="A470" s="12"/>
      <c r="B470" s="13"/>
      <c r="C470" s="14"/>
      <c r="D470" s="9"/>
      <c r="E470" s="9"/>
      <c r="F470" s="15">
        <f>IF(AND(D470="",E470=""),"",$B$2+SUM(D$6:D470)-SUM(E$6:E470))</f>
      </c>
    </row>
    <row r="471" spans="1:6" x14ac:dyDescent="0.25">
      <c r="A471" s="12"/>
      <c r="B471" s="13"/>
      <c r="C471" s="14"/>
      <c r="D471" s="9"/>
      <c r="E471" s="9"/>
      <c r="F471" s="15">
        <f>IF(AND(D471="",E471=""),"",$B$2+SUM(D$6:D471)-SUM(E$6:E471))</f>
      </c>
    </row>
    <row r="472" spans="1:6" x14ac:dyDescent="0.25">
      <c r="A472" s="12"/>
      <c r="B472" s="13"/>
      <c r="C472" s="14"/>
      <c r="D472" s="9"/>
      <c r="E472" s="9"/>
      <c r="F472" s="15">
        <f>IF(AND(D472="",E472=""),"",$B$2+SUM(D$6:D472)-SUM(E$6:E472))</f>
      </c>
    </row>
    <row r="473" spans="1:6" x14ac:dyDescent="0.25">
      <c r="A473" s="12"/>
      <c r="B473" s="13"/>
      <c r="C473" s="14"/>
      <c r="D473" s="9"/>
      <c r="E473" s="9"/>
      <c r="F473" s="15">
        <f>IF(AND(D473="",E473=""),"",$B$2+SUM(D$6:D473)-SUM(E$6:E473))</f>
      </c>
    </row>
    <row r="474" spans="1:6" x14ac:dyDescent="0.25">
      <c r="A474" s="12"/>
      <c r="B474" s="13"/>
      <c r="C474" s="14"/>
      <c r="D474" s="9"/>
      <c r="E474" s="9"/>
      <c r="F474" s="15">
        <f>IF(AND(D474="",E474=""),"",$B$2+SUM(D$6:D474)-SUM(E$6:E474))</f>
      </c>
    </row>
    <row r="475" spans="1:6" x14ac:dyDescent="0.25">
      <c r="A475" s="12"/>
      <c r="B475" s="13"/>
      <c r="C475" s="14"/>
      <c r="D475" s="9"/>
      <c r="E475" s="9"/>
      <c r="F475" s="15">
        <f>IF(AND(D475="",E475=""),"",$B$2+SUM(D$6:D475)-SUM(E$6:E475))</f>
      </c>
    </row>
    <row r="476" spans="1:6" x14ac:dyDescent="0.25">
      <c r="A476" s="12"/>
      <c r="B476" s="13"/>
      <c r="C476" s="14"/>
      <c r="D476" s="9"/>
      <c r="E476" s="9"/>
      <c r="F476" s="15">
        <f>IF(AND(D476="",E476=""),"",$B$2+SUM(D$6:D476)-SUM(E$6:E476))</f>
      </c>
    </row>
    <row r="477" spans="1:6" x14ac:dyDescent="0.25">
      <c r="A477" s="12"/>
      <c r="B477" s="13"/>
      <c r="C477" s="14"/>
      <c r="D477" s="9"/>
      <c r="E477" s="9"/>
      <c r="F477" s="15">
        <f>IF(AND(D477="",E477=""),"",$B$2+SUM(D$6:D477)-SUM(E$6:E477))</f>
      </c>
    </row>
    <row r="478" spans="1:6" x14ac:dyDescent="0.25">
      <c r="A478" s="12"/>
      <c r="B478" s="13"/>
      <c r="C478" s="14"/>
      <c r="D478" s="9"/>
      <c r="E478" s="9"/>
      <c r="F478" s="15">
        <f>IF(AND(D478="",E478=""),"",$B$2+SUM(D$6:D478)-SUM(E$6:E478))</f>
      </c>
    </row>
    <row r="479" spans="1:6" x14ac:dyDescent="0.25">
      <c r="A479" s="12"/>
      <c r="B479" s="13"/>
      <c r="C479" s="14"/>
      <c r="D479" s="9"/>
      <c r="E479" s="9"/>
      <c r="F479" s="15">
        <f>IF(AND(D479="",E479=""),"",$B$2+SUM(D$6:D479)-SUM(E$6:E479))</f>
      </c>
    </row>
    <row r="480" spans="1:6" x14ac:dyDescent="0.25">
      <c r="A480" s="12"/>
      <c r="B480" s="13"/>
      <c r="C480" s="14"/>
      <c r="D480" s="9"/>
      <c r="E480" s="9"/>
      <c r="F480" s="15">
        <f>IF(AND(D480="",E480=""),"",$B$2+SUM(D$6:D480)-SUM(E$6:E480))</f>
      </c>
    </row>
    <row r="481" spans="1:6" x14ac:dyDescent="0.25">
      <c r="A481" s="12"/>
      <c r="B481" s="13"/>
      <c r="C481" s="14"/>
      <c r="D481" s="9"/>
      <c r="E481" s="9"/>
      <c r="F481" s="15">
        <f>IF(AND(D481="",E481=""),"",$B$2+SUM(D$6:D481)-SUM(E$6:E481))</f>
      </c>
    </row>
    <row r="482" spans="1:6" x14ac:dyDescent="0.25">
      <c r="A482" s="12"/>
      <c r="B482" s="13"/>
      <c r="C482" s="14"/>
      <c r="D482" s="9"/>
      <c r="E482" s="9"/>
      <c r="F482" s="15">
        <f>IF(AND(D482="",E482=""),"",$B$2+SUM(D$6:D482)-SUM(E$6:E482))</f>
      </c>
    </row>
    <row r="483" spans="1:6" x14ac:dyDescent="0.25">
      <c r="A483" s="12"/>
      <c r="B483" s="13"/>
      <c r="C483" s="14"/>
      <c r="D483" s="9"/>
      <c r="E483" s="9"/>
      <c r="F483" s="15">
        <f>IF(AND(D483="",E483=""),"",$B$2+SUM(D$6:D483)-SUM(E$6:E483))</f>
      </c>
    </row>
    <row r="484" spans="1:6" x14ac:dyDescent="0.25">
      <c r="A484" s="12"/>
      <c r="B484" s="13"/>
      <c r="C484" s="14"/>
      <c r="D484" s="9"/>
      <c r="E484" s="9"/>
      <c r="F484" s="15">
        <f>IF(AND(D484="",E484=""),"",$B$2+SUM(D$6:D484)-SUM(E$6:E484))</f>
      </c>
    </row>
    <row r="485" spans="1:6" x14ac:dyDescent="0.25">
      <c r="A485" s="12"/>
      <c r="B485" s="13"/>
      <c r="C485" s="14"/>
      <c r="D485" s="9"/>
      <c r="E485" s="9"/>
      <c r="F485" s="15">
        <f>IF(AND(D485="",E485=""),"",$B$2+SUM(D$6:D485)-SUM(E$6:E485))</f>
      </c>
    </row>
    <row r="486" spans="1:6" x14ac:dyDescent="0.25">
      <c r="A486" s="12"/>
      <c r="B486" s="13"/>
      <c r="C486" s="14"/>
      <c r="D486" s="9"/>
      <c r="E486" s="9"/>
      <c r="F486" s="15">
        <f>IF(AND(D486="",E486=""),"",$B$2+SUM(D$6:D486)-SUM(E$6:E486))</f>
      </c>
    </row>
    <row r="487" spans="1:6" x14ac:dyDescent="0.25">
      <c r="A487" s="12"/>
      <c r="B487" s="13"/>
      <c r="C487" s="14"/>
      <c r="D487" s="9"/>
      <c r="E487" s="9"/>
      <c r="F487" s="15">
        <f>IF(AND(D487="",E487=""),"",$B$2+SUM(D$6:D487)-SUM(E$6:E487))</f>
      </c>
    </row>
    <row r="488" spans="1:6" x14ac:dyDescent="0.25">
      <c r="A488" s="12"/>
      <c r="B488" s="13"/>
      <c r="C488" s="14"/>
      <c r="D488" s="9"/>
      <c r="E488" s="9"/>
      <c r="F488" s="15">
        <f>IF(AND(D488="",E488=""),"",$B$2+SUM(D$6:D488)-SUM(E$6:E488))</f>
      </c>
    </row>
    <row r="489" spans="1:6" x14ac:dyDescent="0.25">
      <c r="A489" s="12"/>
      <c r="B489" s="13"/>
      <c r="C489" s="14"/>
      <c r="D489" s="9"/>
      <c r="E489" s="9"/>
      <c r="F489" s="15">
        <f>IF(AND(D489="",E489=""),"",$B$2+SUM(D$6:D489)-SUM(E$6:E489))</f>
      </c>
    </row>
    <row r="490" spans="1:6" x14ac:dyDescent="0.25">
      <c r="A490" s="12"/>
      <c r="B490" s="13"/>
      <c r="C490" s="14"/>
      <c r="D490" s="9"/>
      <c r="E490" s="9"/>
      <c r="F490" s="15">
        <f>IF(AND(D490="",E490=""),"",$B$2+SUM(D$6:D490)-SUM(E$6:E490))</f>
      </c>
    </row>
    <row r="491" spans="1:6" x14ac:dyDescent="0.25">
      <c r="A491" s="12"/>
      <c r="B491" s="13"/>
      <c r="C491" s="14"/>
      <c r="D491" s="9"/>
      <c r="E491" s="9"/>
      <c r="F491" s="15">
        <f>IF(AND(D491="",E491=""),"",$B$2+SUM(D$6:D491)-SUM(E$6:E491))</f>
      </c>
    </row>
    <row r="492" spans="1:6" x14ac:dyDescent="0.25">
      <c r="A492" s="12"/>
      <c r="B492" s="13"/>
      <c r="C492" s="14"/>
      <c r="D492" s="9"/>
      <c r="E492" s="9"/>
      <c r="F492" s="15">
        <f>IF(AND(D492="",E492=""),"",$B$2+SUM(D$6:D492)-SUM(E$6:E492))</f>
      </c>
    </row>
    <row r="493" spans="1:6" x14ac:dyDescent="0.25">
      <c r="A493" s="12"/>
      <c r="B493" s="13"/>
      <c r="C493" s="14"/>
      <c r="D493" s="9"/>
      <c r="E493" s="9"/>
      <c r="F493" s="15">
        <f>IF(AND(D493="",E493=""),"",$B$2+SUM(D$6:D493)-SUM(E$6:E493))</f>
      </c>
    </row>
    <row r="494" spans="1:6" x14ac:dyDescent="0.25">
      <c r="A494" s="12"/>
      <c r="B494" s="13"/>
      <c r="C494" s="14"/>
      <c r="D494" s="9"/>
      <c r="E494" s="9"/>
      <c r="F494" s="15">
        <f>IF(AND(D494="",E494=""),"",$B$2+SUM(D$6:D494)-SUM(E$6:E494))</f>
      </c>
    </row>
    <row r="495" spans="1:6" x14ac:dyDescent="0.25">
      <c r="A495" s="12"/>
      <c r="B495" s="13"/>
      <c r="C495" s="14"/>
      <c r="D495" s="9"/>
      <c r="E495" s="9"/>
      <c r="F495" s="15">
        <f>IF(AND(D495="",E495=""),"",$B$2+SUM(D$6:D495)-SUM(E$6:E495))</f>
      </c>
    </row>
    <row r="496" spans="1:6" x14ac:dyDescent="0.25">
      <c r="A496" s="12"/>
      <c r="B496" s="13"/>
      <c r="C496" s="14"/>
      <c r="D496" s="9"/>
      <c r="E496" s="9"/>
      <c r="F496" s="15">
        <f>IF(AND(D496="",E496=""),"",$B$2+SUM(D$6:D496)-SUM(E$6:E496))</f>
      </c>
    </row>
    <row r="497" spans="1:6" x14ac:dyDescent="0.25">
      <c r="A497" s="12"/>
      <c r="B497" s="13"/>
      <c r="C497" s="14"/>
      <c r="D497" s="9"/>
      <c r="E497" s="9"/>
      <c r="F497" s="15">
        <f>IF(AND(D497="",E497=""),"",$B$2+SUM(D$6:D497)-SUM(E$6:E497))</f>
      </c>
    </row>
    <row r="498" spans="1:6" x14ac:dyDescent="0.25">
      <c r="A498" s="12"/>
      <c r="B498" s="13"/>
      <c r="C498" s="14"/>
      <c r="D498" s="9"/>
      <c r="E498" s="9"/>
      <c r="F498" s="15">
        <f>IF(AND(D498="",E498=""),"",$B$2+SUM(D$6:D498)-SUM(E$6:E498))</f>
      </c>
    </row>
    <row r="499" spans="1:6" x14ac:dyDescent="0.25">
      <c r="A499" s="12"/>
      <c r="B499" s="13"/>
      <c r="C499" s="14"/>
      <c r="D499" s="9"/>
      <c r="E499" s="9"/>
      <c r="F499" s="15">
        <f>IF(AND(D499="",E499=""),"",$B$2+SUM(D$6:D499)-SUM(E$6:E499))</f>
      </c>
    </row>
    <row r="500" spans="1:6" x14ac:dyDescent="0.25">
      <c r="A500" s="12"/>
      <c r="B500" s="13"/>
      <c r="C500" s="14"/>
      <c r="D500" s="9"/>
      <c r="E500" s="9"/>
      <c r="F500" s="15">
        <f>IF(AND(D500="",E500=""),"",$B$2+SUM(D$6:D500)-SUM(E$6:E500))</f>
      </c>
    </row>
    <row r="501" spans="1:6" x14ac:dyDescent="0.25">
      <c r="A501" s="12"/>
      <c r="B501" s="13"/>
      <c r="C501" s="14"/>
      <c r="D501" s="9"/>
      <c r="E501" s="9"/>
      <c r="F501" s="15">
        <f>IF(AND(D501="",E501=""),"",$B$2+SUM(D$6:D501)-SUM(E$6:E501))</f>
      </c>
    </row>
    <row r="502" spans="1:6" x14ac:dyDescent="0.25">
      <c r="A502" s="12"/>
      <c r="B502" s="13"/>
      <c r="C502" s="14"/>
      <c r="D502" s="9"/>
      <c r="E502" s="9"/>
      <c r="F502" s="15">
        <f>IF(AND(D502="",E502=""),"",$B$2+SUM(D$6:D502)-SUM(E$6:E502))</f>
      </c>
    </row>
    <row r="503" spans="1:6" x14ac:dyDescent="0.25">
      <c r="A503" s="12"/>
      <c r="B503" s="13"/>
      <c r="C503" s="14"/>
      <c r="D503" s="9"/>
      <c r="E503" s="9"/>
      <c r="F503" s="15">
        <f>IF(AND(D503="",E503=""),"",$B$2+SUM(D$6:D503)-SUM(E$6:E503))</f>
      </c>
    </row>
    <row r="504" spans="1:6" x14ac:dyDescent="0.25">
      <c r="A504" s="12"/>
      <c r="B504" s="13"/>
      <c r="C504" s="14"/>
      <c r="D504" s="9"/>
      <c r="E504" s="9"/>
      <c r="F504" s="15">
        <f>IF(AND(D504="",E504=""),"",$B$2+SUM(D$6:D504)-SUM(E$6:E504))</f>
      </c>
    </row>
    <row r="505" spans="1:6" x14ac:dyDescent="0.25">
      <c r="A505" s="12"/>
      <c r="B505" s="13"/>
      <c r="C505" s="14"/>
      <c r="D505" s="9"/>
      <c r="E505" s="9"/>
      <c r="F505" s="15">
        <f>IF(AND(D505="",E505=""),"",$B$2+SUM(D$6:D505)-SUM(E$6:E505))</f>
      </c>
    </row>
  </sheetData>
  <mergeCells count="2">
    <mergeCell ref="A1:F1"/>
    <mergeCell ref="A3:F3"/>
  </mergeCells>
  <dataValidations count="1">
    <dataValidation type="list" allowBlank="1" sqref="C6:C505">
      <formula1>'ملخص'!$F$6:$F$20</formula1>
    </dataValidation>
  </dataValidations>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rightToLeft="1" showGridLines="0"/>
  </sheetViews>
  <sheetFormatPr defaultRowHeight="15" outlineLevelRow="0" outlineLevelCol="0" x14ac:dyDescent="55"/>
  <cols>
    <col min="1" max="1" width="16" customWidth="1"/>
    <col min="2" max="4" width="14" customWidth="1"/>
    <col min="5" max="5" width="4" customWidth="1"/>
    <col min="6" max="6" width="20" customWidth="1"/>
    <col min="7" max="8" width="14" customWidth="1"/>
  </cols>
  <sheetData>
    <row r="1" spans="1:8" x14ac:dyDescent="0.25">
      <c r="A1" s="7" t="s">
        <v>47</v>
      </c>
      <c r="B1" s="7"/>
      <c r="C1" s="7"/>
      <c r="D1" s="7"/>
      <c r="E1" s="7"/>
      <c r="F1" s="7"/>
      <c r="G1" s="7"/>
      <c r="H1" s="7"/>
    </row>
    <row r="3" spans="1:2" x14ac:dyDescent="0.25">
      <c r="A3" s="16" t="s">
        <v>48</v>
      </c>
      <c r="B3" s="17">
        <v>2026</v>
      </c>
    </row>
    <row r="5" ht="32" customHeight="1" spans="1:8" x14ac:dyDescent="0.25">
      <c r="A5" s="11" t="s">
        <v>49</v>
      </c>
      <c r="B5" s="11" t="s">
        <v>23</v>
      </c>
      <c r="C5" s="11" t="s">
        <v>24</v>
      </c>
      <c r="D5" s="11" t="s">
        <v>50</v>
      </c>
      <c r="F5" s="11" t="s">
        <v>22</v>
      </c>
      <c r="G5" s="11" t="s">
        <v>23</v>
      </c>
      <c r="H5" s="11" t="s">
        <v>24</v>
      </c>
    </row>
    <row r="6" spans="1:8" x14ac:dyDescent="0.25">
      <c r="A6" s="18" t="s">
        <v>51</v>
      </c>
      <c r="B6" s="15">
        <f>SUMIFS('اليومية'!$D$6:$D$505,'اليومية'!$A$6:$A$505,"&gt;="&amp;DATE($B$3,1,1),'اليومية'!$A$6:$A$505,"&lt;"&amp;DATE($B$3,2,1))</f>
      </c>
      <c r="C6" s="15">
        <f>SUMIFS('اليومية'!$E$6:$E$505,'اليومية'!$A$6:$A$505,"&gt;="&amp;DATE($B$3,1,1),'اليومية'!$A$6:$A$505,"&lt;"&amp;DATE($B$3,2,1))</f>
      </c>
      <c r="D6" s="15">
        <f>B6-C6</f>
      </c>
      <c r="F6" s="13" t="s">
        <v>29</v>
      </c>
      <c r="G6" s="15">
        <f>IF($F6="","",SUMIFS('اليومية'!$D$6:$D$505,'اليومية'!$C$6:$C$505,$F6,'اليومية'!$A$6:$A$505,"&gt;="&amp;DATE($B$3,1,1),'اليومية'!$A$6:$A$505,"&lt;"&amp;DATE($B$3+1,1,1)))</f>
      </c>
      <c r="H6" s="15">
        <f>IF($F6="","",SUMIFS('اليومية'!$E$6:$E$505,'اليومية'!$C$6:$C$505,$F6,'اليومية'!$A$6:$A$505,"&gt;="&amp;DATE($B$3,1,1),'اليومية'!$A$6:$A$505,"&lt;"&amp;DATE($B$3+1,1,1)))</f>
      </c>
    </row>
    <row r="7" spans="1:8" x14ac:dyDescent="0.25">
      <c r="A7" s="18" t="s">
        <v>52</v>
      </c>
      <c r="B7" s="15">
        <f>SUMIFS('اليومية'!$D$6:$D$505,'اليومية'!$A$6:$A$505,"&gt;="&amp;DATE($B$3,2,1),'اليومية'!$A$6:$A$505,"&lt;"&amp;DATE($B$3,3,1))</f>
      </c>
      <c r="C7" s="15">
        <f>SUMIFS('اليومية'!$E$6:$E$505,'اليومية'!$A$6:$A$505,"&gt;="&amp;DATE($B$3,2,1),'اليومية'!$A$6:$A$505,"&lt;"&amp;DATE($B$3,3,1))</f>
      </c>
      <c r="D7" s="15">
        <f>B7-C7</f>
      </c>
      <c r="F7" s="13" t="s">
        <v>40</v>
      </c>
      <c r="G7" s="15">
        <f>IF($F7="","",SUMIFS('اليومية'!$D$6:$D$505,'اليومية'!$C$6:$C$505,$F7,'اليومية'!$A$6:$A$505,"&gt;="&amp;DATE($B$3,1,1),'اليومية'!$A$6:$A$505,"&lt;"&amp;DATE($B$3+1,1,1)))</f>
      </c>
      <c r="H7" s="15">
        <f>IF($F7="","",SUMIFS('اليومية'!$E$6:$E$505,'اليومية'!$C$6:$C$505,$F7,'اليومية'!$A$6:$A$505,"&gt;="&amp;DATE($B$3,1,1),'اليومية'!$A$6:$A$505,"&lt;"&amp;DATE($B$3+1,1,1)))</f>
      </c>
    </row>
    <row r="8" spans="1:8" x14ac:dyDescent="0.25">
      <c r="A8" s="18" t="s">
        <v>53</v>
      </c>
      <c r="B8" s="15">
        <f>SUMIFS('اليومية'!$D$6:$D$505,'اليومية'!$A$6:$A$505,"&gt;="&amp;DATE($B$3,3,1),'اليومية'!$A$6:$A$505,"&lt;"&amp;DATE($B$3,4,1))</f>
      </c>
      <c r="C8" s="15">
        <f>SUMIFS('اليومية'!$E$6:$E$505,'اليومية'!$A$6:$A$505,"&gt;="&amp;DATE($B$3,3,1),'اليومية'!$A$6:$A$505,"&lt;"&amp;DATE($B$3,4,1))</f>
      </c>
      <c r="D8" s="15">
        <f>B8-C8</f>
      </c>
      <c r="F8" s="13" t="s">
        <v>33</v>
      </c>
      <c r="G8" s="15">
        <f>IF($F8="","",SUMIFS('اليومية'!$D$6:$D$505,'اليومية'!$C$6:$C$505,$F8,'اليومية'!$A$6:$A$505,"&gt;="&amp;DATE($B$3,1,1),'اليومية'!$A$6:$A$505,"&lt;"&amp;DATE($B$3+1,1,1)))</f>
      </c>
      <c r="H8" s="15">
        <f>IF($F8="","",SUMIFS('اليومية'!$E$6:$E$505,'اليومية'!$C$6:$C$505,$F8,'اليومية'!$A$6:$A$505,"&gt;="&amp;DATE($B$3,1,1),'اليومية'!$A$6:$A$505,"&lt;"&amp;DATE($B$3+1,1,1)))</f>
      </c>
    </row>
    <row r="9" spans="1:8" x14ac:dyDescent="0.25">
      <c r="A9" s="18" t="s">
        <v>54</v>
      </c>
      <c r="B9" s="15">
        <f>SUMIFS('اليومية'!$D$6:$D$505,'اليومية'!$A$6:$A$505,"&gt;="&amp;DATE($B$3,4,1),'اليومية'!$A$6:$A$505,"&lt;"&amp;DATE($B$3,5,1))</f>
      </c>
      <c r="C9" s="15">
        <f>SUMIFS('اليومية'!$E$6:$E$505,'اليومية'!$A$6:$A$505,"&gt;="&amp;DATE($B$3,4,1),'اليومية'!$A$6:$A$505,"&lt;"&amp;DATE($B$3,5,1))</f>
      </c>
      <c r="D9" s="15">
        <f>B9-C9</f>
      </c>
      <c r="F9" s="13" t="s">
        <v>27</v>
      </c>
      <c r="G9" s="15">
        <f>IF($F9="","",SUMIFS('اليومية'!$D$6:$D$505,'اليومية'!$C$6:$C$505,$F9,'اليومية'!$A$6:$A$505,"&gt;="&amp;DATE($B$3,1,1),'اليومية'!$A$6:$A$505,"&lt;"&amp;DATE($B$3+1,1,1)))</f>
      </c>
      <c r="H9" s="15">
        <f>IF($F9="","",SUMIFS('اليومية'!$E$6:$E$505,'اليومية'!$C$6:$C$505,$F9,'اليومية'!$A$6:$A$505,"&gt;="&amp;DATE($B$3,1,1),'اليومية'!$A$6:$A$505,"&lt;"&amp;DATE($B$3+1,1,1)))</f>
      </c>
    </row>
    <row r="10" spans="1:8" x14ac:dyDescent="0.25">
      <c r="A10" s="18" t="s">
        <v>55</v>
      </c>
      <c r="B10" s="15">
        <f>SUMIFS('اليومية'!$D$6:$D$505,'اليومية'!$A$6:$A$505,"&gt;="&amp;DATE($B$3,5,1),'اليومية'!$A$6:$A$505,"&lt;"&amp;DATE($B$3,6,1))</f>
      </c>
      <c r="C10" s="15">
        <f>SUMIFS('اليومية'!$E$6:$E$505,'اليومية'!$A$6:$A$505,"&gt;="&amp;DATE($B$3,5,1),'اليومية'!$A$6:$A$505,"&lt;"&amp;DATE($B$3,6,1))</f>
      </c>
      <c r="D10" s="15">
        <f>B10-C10</f>
      </c>
      <c r="F10" s="13" t="s">
        <v>46</v>
      </c>
      <c r="G10" s="15">
        <f>IF($F10="","",SUMIFS('اليومية'!$D$6:$D$505,'اليومية'!$C$6:$C$505,$F10,'اليومية'!$A$6:$A$505,"&gt;="&amp;DATE($B$3,1,1),'اليومية'!$A$6:$A$505,"&lt;"&amp;DATE($B$3+1,1,1)))</f>
      </c>
      <c r="H10" s="15">
        <f>IF($F10="","",SUMIFS('اليومية'!$E$6:$E$505,'اليومية'!$C$6:$C$505,$F10,'اليومية'!$A$6:$A$505,"&gt;="&amp;DATE($B$3,1,1),'اليومية'!$A$6:$A$505,"&lt;"&amp;DATE($B$3+1,1,1)))</f>
      </c>
    </row>
    <row r="11" spans="1:8" x14ac:dyDescent="0.25">
      <c r="A11" s="18" t="s">
        <v>56</v>
      </c>
      <c r="B11" s="15">
        <f>SUMIFS('اليومية'!$D$6:$D$505,'اليومية'!$A$6:$A$505,"&gt;="&amp;DATE($B$3,6,1),'اليومية'!$A$6:$A$505,"&lt;"&amp;DATE($B$3,7,1))</f>
      </c>
      <c r="C11" s="15">
        <f>SUMIFS('اليومية'!$E$6:$E$505,'اليومية'!$A$6:$A$505,"&gt;="&amp;DATE($B$3,6,1),'اليومية'!$A$6:$A$505,"&lt;"&amp;DATE($B$3,7,1))</f>
      </c>
      <c r="D11" s="15">
        <f>B11-C11</f>
      </c>
      <c r="F11" s="13" t="s">
        <v>31</v>
      </c>
      <c r="G11" s="15">
        <f>IF($F11="","",SUMIFS('اليومية'!$D$6:$D$505,'اليومية'!$C$6:$C$505,$F11,'اليومية'!$A$6:$A$505,"&gt;="&amp;DATE($B$3,1,1),'اليومية'!$A$6:$A$505,"&lt;"&amp;DATE($B$3+1,1,1)))</f>
      </c>
      <c r="H11" s="15">
        <f>IF($F11="","",SUMIFS('اليومية'!$E$6:$E$505,'اليومية'!$C$6:$C$505,$F11,'اليومية'!$A$6:$A$505,"&gt;="&amp;DATE($B$3,1,1),'اليومية'!$A$6:$A$505,"&lt;"&amp;DATE($B$3+1,1,1)))</f>
      </c>
    </row>
    <row r="12" spans="1:8" x14ac:dyDescent="0.25">
      <c r="A12" s="18" t="s">
        <v>57</v>
      </c>
      <c r="B12" s="15">
        <f>SUMIFS('اليومية'!$D$6:$D$505,'اليومية'!$A$6:$A$505,"&gt;="&amp;DATE($B$3,7,1),'اليومية'!$A$6:$A$505,"&lt;"&amp;DATE($B$3,8,1))</f>
      </c>
      <c r="C12" s="15">
        <f>SUMIFS('اليومية'!$E$6:$E$505,'اليومية'!$A$6:$A$505,"&gt;="&amp;DATE($B$3,7,1),'اليومية'!$A$6:$A$505,"&lt;"&amp;DATE($B$3,8,1))</f>
      </c>
      <c r="D12" s="15">
        <f>B12-C12</f>
      </c>
      <c r="F12" s="13" t="s">
        <v>36</v>
      </c>
      <c r="G12" s="15">
        <f>IF($F12="","",SUMIFS('اليومية'!$D$6:$D$505,'اليومية'!$C$6:$C$505,$F12,'اليومية'!$A$6:$A$505,"&gt;="&amp;DATE($B$3,1,1),'اليومية'!$A$6:$A$505,"&lt;"&amp;DATE($B$3+1,1,1)))</f>
      </c>
      <c r="H12" s="15">
        <f>IF($F12="","",SUMIFS('اليومية'!$E$6:$E$505,'اليومية'!$C$6:$C$505,$F12,'اليومية'!$A$6:$A$505,"&gt;="&amp;DATE($B$3,1,1),'اليومية'!$A$6:$A$505,"&lt;"&amp;DATE($B$3+1,1,1)))</f>
      </c>
    </row>
    <row r="13" spans="1:8" x14ac:dyDescent="0.25">
      <c r="A13" s="18" t="s">
        <v>58</v>
      </c>
      <c r="B13" s="15">
        <f>SUMIFS('اليومية'!$D$6:$D$505,'اليومية'!$A$6:$A$505,"&gt;="&amp;DATE($B$3,8,1),'اليومية'!$A$6:$A$505,"&lt;"&amp;DATE($B$3,9,1))</f>
      </c>
      <c r="C13" s="15">
        <f>SUMIFS('اليومية'!$E$6:$E$505,'اليومية'!$A$6:$A$505,"&gt;="&amp;DATE($B$3,8,1),'اليومية'!$A$6:$A$505,"&lt;"&amp;DATE($B$3,9,1))</f>
      </c>
      <c r="D13" s="15">
        <f>B13-C13</f>
      </c>
      <c r="F13" s="13" t="s">
        <v>38</v>
      </c>
      <c r="G13" s="15">
        <f>IF($F13="","",SUMIFS('اليومية'!$D$6:$D$505,'اليومية'!$C$6:$C$505,$F13,'اليومية'!$A$6:$A$505,"&gt;="&amp;DATE($B$3,1,1),'اليومية'!$A$6:$A$505,"&lt;"&amp;DATE($B$3+1,1,1)))</f>
      </c>
      <c r="H13" s="15">
        <f>IF($F13="","",SUMIFS('اليومية'!$E$6:$E$505,'اليومية'!$C$6:$C$505,$F13,'اليومية'!$A$6:$A$505,"&gt;="&amp;DATE($B$3,1,1),'اليومية'!$A$6:$A$505,"&lt;"&amp;DATE($B$3+1,1,1)))</f>
      </c>
    </row>
    <row r="14" spans="1:8" x14ac:dyDescent="0.25">
      <c r="A14" s="18" t="s">
        <v>59</v>
      </c>
      <c r="B14" s="15">
        <f>SUMIFS('اليومية'!$D$6:$D$505,'اليومية'!$A$6:$A$505,"&gt;="&amp;DATE($B$3,9,1),'اليومية'!$A$6:$A$505,"&lt;"&amp;DATE($B$3,10,1))</f>
      </c>
      <c r="C14" s="15">
        <f>SUMIFS('اليومية'!$E$6:$E$505,'اليومية'!$A$6:$A$505,"&gt;="&amp;DATE($B$3,9,1),'اليومية'!$A$6:$A$505,"&lt;"&amp;DATE($B$3,10,1))</f>
      </c>
      <c r="D14" s="15">
        <f>B14-C14</f>
      </c>
      <c r="F14" s="13" t="s">
        <v>44</v>
      </c>
      <c r="G14" s="15">
        <f>IF($F14="","",SUMIFS('اليومية'!$D$6:$D$505,'اليومية'!$C$6:$C$505,$F14,'اليومية'!$A$6:$A$505,"&gt;="&amp;DATE($B$3,1,1),'اليومية'!$A$6:$A$505,"&lt;"&amp;DATE($B$3+1,1,1)))</f>
      </c>
      <c r="H14" s="15">
        <f>IF($F14="","",SUMIFS('اليومية'!$E$6:$E$505,'اليومية'!$C$6:$C$505,$F14,'اليومية'!$A$6:$A$505,"&gt;="&amp;DATE($B$3,1,1),'اليومية'!$A$6:$A$505,"&lt;"&amp;DATE($B$3+1,1,1)))</f>
      </c>
    </row>
    <row r="15" spans="1:8" x14ac:dyDescent="0.25">
      <c r="A15" s="18" t="s">
        <v>60</v>
      </c>
      <c r="B15" s="15">
        <f>SUMIFS('اليومية'!$D$6:$D$505,'اليومية'!$A$6:$A$505,"&gt;="&amp;DATE($B$3,10,1),'اليومية'!$A$6:$A$505,"&lt;"&amp;DATE($B$3,11,1))</f>
      </c>
      <c r="C15" s="15">
        <f>SUMIFS('اليومية'!$E$6:$E$505,'اليومية'!$A$6:$A$505,"&gt;="&amp;DATE($B$3,10,1),'اليومية'!$A$6:$A$505,"&lt;"&amp;DATE($B$3,11,1))</f>
      </c>
      <c r="D15" s="15">
        <f>B15-C15</f>
      </c>
      <c r="F15" s="13" t="s">
        <v>42</v>
      </c>
      <c r="G15" s="15">
        <f>IF($F15="","",SUMIFS('اليومية'!$D$6:$D$505,'اليومية'!$C$6:$C$505,$F15,'اليومية'!$A$6:$A$505,"&gt;="&amp;DATE($B$3,1,1),'اليومية'!$A$6:$A$505,"&lt;"&amp;DATE($B$3+1,1,1)))</f>
      </c>
      <c r="H15" s="15">
        <f>IF($F15="","",SUMIFS('اليومية'!$E$6:$E$505,'اليومية'!$C$6:$C$505,$F15,'اليومية'!$A$6:$A$505,"&gt;="&amp;DATE($B$3,1,1),'اليومية'!$A$6:$A$505,"&lt;"&amp;DATE($B$3+1,1,1)))</f>
      </c>
    </row>
    <row r="16" spans="1:8" x14ac:dyDescent="0.25">
      <c r="A16" s="18" t="s">
        <v>61</v>
      </c>
      <c r="B16" s="15">
        <f>SUMIFS('اليومية'!$D$6:$D$505,'اليومية'!$A$6:$A$505,"&gt;="&amp;DATE($B$3,11,1),'اليومية'!$A$6:$A$505,"&lt;"&amp;DATE($B$3,12,1))</f>
      </c>
      <c r="C16" s="15">
        <f>SUMIFS('اليومية'!$E$6:$E$505,'اليومية'!$A$6:$A$505,"&gt;="&amp;DATE($B$3,11,1),'اليومية'!$A$6:$A$505,"&lt;"&amp;DATE($B$3,12,1))</f>
      </c>
      <c r="D16" s="15">
        <f>B16-C16</f>
      </c>
      <c r="F16" s="13"/>
      <c r="G16" s="15">
        <f>IF($F16="","",SUMIFS('اليومية'!$D$6:$D$505,'اليومية'!$C$6:$C$505,$F16,'اليومية'!$A$6:$A$505,"&gt;="&amp;DATE($B$3,1,1),'اليومية'!$A$6:$A$505,"&lt;"&amp;DATE($B$3+1,1,1)))</f>
      </c>
      <c r="H16" s="15">
        <f>IF($F16="","",SUMIFS('اليومية'!$E$6:$E$505,'اليومية'!$C$6:$C$505,$F16,'اليومية'!$A$6:$A$505,"&gt;="&amp;DATE($B$3,1,1),'اليومية'!$A$6:$A$505,"&lt;"&amp;DATE($B$3+1,1,1)))</f>
      </c>
    </row>
    <row r="17" spans="1:8" x14ac:dyDescent="0.25">
      <c r="A17" s="18" t="s">
        <v>62</v>
      </c>
      <c r="B17" s="15">
        <f>SUMIFS('اليومية'!$D$6:$D$505,'اليومية'!$A$6:$A$505,"&gt;="&amp;DATE($B$3,12,1),'اليومية'!$A$6:$A$505,"&lt;"&amp;DATE($B$3,13,1))</f>
      </c>
      <c r="C17" s="15">
        <f>SUMIFS('اليومية'!$E$6:$E$505,'اليومية'!$A$6:$A$505,"&gt;="&amp;DATE($B$3,12,1),'اليومية'!$A$6:$A$505,"&lt;"&amp;DATE($B$3,13,1))</f>
      </c>
      <c r="D17" s="15">
        <f>B17-C17</f>
      </c>
      <c r="F17" s="13"/>
      <c r="G17" s="15">
        <f>IF($F17="","",SUMIFS('اليومية'!$D$6:$D$505,'اليومية'!$C$6:$C$505,$F17,'اليومية'!$A$6:$A$505,"&gt;="&amp;DATE($B$3,1,1),'اليومية'!$A$6:$A$505,"&lt;"&amp;DATE($B$3+1,1,1)))</f>
      </c>
      <c r="H17" s="15">
        <f>IF($F17="","",SUMIFS('اليومية'!$E$6:$E$505,'اليومية'!$C$6:$C$505,$F17,'اليومية'!$A$6:$A$505,"&gt;="&amp;DATE($B$3,1,1),'اليومية'!$A$6:$A$505,"&lt;"&amp;DATE($B$3+1,1,1)))</f>
      </c>
    </row>
    <row r="18" spans="1:8" x14ac:dyDescent="0.25">
      <c r="A18" s="19" t="s">
        <v>63</v>
      </c>
      <c r="B18" s="20">
        <f>SUM(B6:B17)</f>
      </c>
      <c r="C18" s="20">
        <f>SUM(C6:C17)</f>
      </c>
      <c r="D18" s="20">
        <f>SUM(D6:D17)</f>
      </c>
      <c r="F18" s="13"/>
      <c r="G18" s="15">
        <f>IF($F18="","",SUMIFS('اليومية'!$D$6:$D$505,'اليومية'!$C$6:$C$505,$F18,'اليومية'!$A$6:$A$505,"&gt;="&amp;DATE($B$3,1,1),'اليومية'!$A$6:$A$505,"&lt;"&amp;DATE($B$3+1,1,1)))</f>
      </c>
      <c r="H18" s="15">
        <f>IF($F18="","",SUMIFS('اليومية'!$E$6:$E$505,'اليومية'!$C$6:$C$505,$F18,'اليومية'!$A$6:$A$505,"&gt;="&amp;DATE($B$3,1,1),'اليومية'!$A$6:$A$505,"&lt;"&amp;DATE($B$3+1,1,1)))</f>
      </c>
    </row>
    <row r="19" spans="6:8" x14ac:dyDescent="0.25">
      <c r="F19" s="13"/>
      <c r="G19" s="15">
        <f>IF($F19="","",SUMIFS('اليومية'!$D$6:$D$505,'اليومية'!$C$6:$C$505,$F19,'اليومية'!$A$6:$A$505,"&gt;="&amp;DATE($B$3,1,1),'اليومية'!$A$6:$A$505,"&lt;"&amp;DATE($B$3+1,1,1)))</f>
      </c>
      <c r="H19" s="15">
        <f>IF($F19="","",SUMIFS('اليومية'!$E$6:$E$505,'اليومية'!$C$6:$C$505,$F19,'اليومية'!$A$6:$A$505,"&gt;="&amp;DATE($B$3,1,1),'اليومية'!$A$6:$A$505,"&lt;"&amp;DATE($B$3+1,1,1)))</f>
      </c>
    </row>
    <row r="20" spans="6:8" x14ac:dyDescent="0.25">
      <c r="F20" s="13"/>
      <c r="G20" s="15">
        <f>IF($F20="","",SUMIFS('اليومية'!$D$6:$D$505,'اليومية'!$C$6:$C$505,$F20,'اليومية'!$A$6:$A$505,"&gt;="&amp;DATE($B$3,1,1),'اليومية'!$A$6:$A$505,"&lt;"&amp;DATE($B$3+1,1,1)))</f>
      </c>
      <c r="H20" s="15">
        <f>IF($F20="","",SUMIFS('اليومية'!$E$6:$E$505,'اليومية'!$C$6:$C$505,$F20,'اليومية'!$A$6:$A$505,"&gt;="&amp;DATE($B$3,1,1),'اليومية'!$A$6:$A$505,"&lt;"&amp;DATE($B$3+1,1,1)))</f>
      </c>
    </row>
  </sheetData>
  <mergeCells count="1">
    <mergeCell ref="A1:H1"/>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عن المجلة</vt:lpstr>
      <vt:lpstr>اليومية</vt:lpstr>
      <vt:lpstr>ملخص</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دفتر يومية الإيرادات والمصروفات</dc:title>
  <dc:subject/>
  <dc:description/>
  <cp:keywords/>
  <cp:category/>
  <cp:lastModifiedBy>Unknown</cp:lastModifiedBy>
  <dcterms:created xsi:type="dcterms:W3CDTF">2026-09-24T00:00:00Z</dcterms:created>
  <dcterms:modified xsi:type="dcterms:W3CDTF">2026-09-24T16:13:41Z</dcterms:modified>
</cp:coreProperties>
</file>